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raner.sharepoint.com/sites/Wildbienenparadies/Freigegebene Dokumente/General/Pflanzen/"/>
    </mc:Choice>
  </mc:AlternateContent>
  <xr:revisionPtr revIDLastSave="202" documentId="8_{486EBEAC-DDA3-4EBD-87CC-D6F36B9EF50D}" xr6:coauthVersionLast="47" xr6:coauthVersionMax="47" xr10:uidLastSave="{142198A0-03F0-4F9A-989B-1C00D41742CE}"/>
  <bookViews>
    <workbookView xWindow="0" yWindow="1380" windowWidth="26430" windowHeight="19620" xr2:uid="{FAE7939A-6441-46B2-B50C-DCA8E1FE912B}"/>
  </bookViews>
  <sheets>
    <sheet name="Planung Angi-Jutta" sheetId="1" r:id="rId1"/>
    <sheet name="Diverse Check Andreas" sheetId="3" r:id="rId2"/>
    <sheet name="Prachtstauden Check Andreas" sheetId="2" r:id="rId3"/>
  </sheets>
  <definedNames>
    <definedName name="_xlnm.Print_Area" localSheetId="0">'Planung Angi-Jutta'!$B$1:$S$186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" i="1" l="1"/>
  <c r="A174" i="1"/>
  <c r="A175" i="1" s="1"/>
  <c r="A176" i="1" s="1"/>
  <c r="A177" i="1" s="1"/>
  <c r="A178" i="1" s="1"/>
  <c r="A179" i="1" s="1"/>
  <c r="A180" i="1" s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50" i="1"/>
  <c r="A51" i="1" s="1"/>
  <c r="A52" i="1" s="1"/>
  <c r="A53" i="1" s="1"/>
  <c r="A54" i="1" s="1"/>
  <c r="A55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<sst xmlns="http://schemas.openxmlformats.org/spreadsheetml/2006/main" count="1103" uniqueCount="465">
  <si>
    <t>Blütenfarbe</t>
  </si>
  <si>
    <t>Blütezeit</t>
  </si>
  <si>
    <t>Botanischer Name</t>
  </si>
  <si>
    <t>Grösse cm</t>
  </si>
  <si>
    <t>Anzahl</t>
  </si>
  <si>
    <t>Feb</t>
  </si>
  <si>
    <t>Mar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</si>
  <si>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</si>
  <si>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</si>
  <si>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</si>
  <si>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</si>
  <si>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</si>
  <si>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</si>
  <si>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</si>
  <si>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</si>
  <si>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</si>
  <si>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Wildhecke</t>
  </si>
  <si>
    <t>Apfelbeere Viking</t>
  </si>
  <si>
    <t>weiss</t>
  </si>
  <si>
    <t>Frühling</t>
  </si>
  <si>
    <t>Aronia prunifolia "Viking"</t>
  </si>
  <si>
    <t>150-200</t>
  </si>
  <si>
    <t>Felsenbirne 'Leuk'</t>
  </si>
  <si>
    <t>Amelanchier ovalis 'Leuk'</t>
  </si>
  <si>
    <t>200-300</t>
  </si>
  <si>
    <t>Felsenbirne Saskatoon</t>
  </si>
  <si>
    <t>Amelanchier alnifolia 'Saskatoon Berry'</t>
  </si>
  <si>
    <t>Kahle Felsenbirne</t>
  </si>
  <si>
    <t>Frühling, Sommer</t>
  </si>
  <si>
    <t>Amelanchier laevies</t>
  </si>
  <si>
    <t>300-500</t>
  </si>
  <si>
    <t>Kornelkirsche</t>
  </si>
  <si>
    <t>hellgelb</t>
  </si>
  <si>
    <t>Cornus mas</t>
  </si>
  <si>
    <t>400-500</t>
  </si>
  <si>
    <t>Mispel grossfruchtig</t>
  </si>
  <si>
    <t>Mespilus germanica</t>
  </si>
  <si>
    <t>Mitschurin Apfelbeere</t>
  </si>
  <si>
    <t>Aronia mitschurinii 'Süße Battelauer'</t>
  </si>
  <si>
    <t>Sanddorn grossfruchtig weiblich</t>
  </si>
  <si>
    <t>gelb</t>
  </si>
  <si>
    <t>Hippophae rhamnoides</t>
  </si>
  <si>
    <t>Sanddorn männlich</t>
  </si>
  <si>
    <t>grün-braun</t>
  </si>
  <si>
    <t>Urobstpflaume Sinikka wurzelecht</t>
  </si>
  <si>
    <t>Prunus domestica</t>
  </si>
  <si>
    <t>Wildpflaume vom Bergli wurzelecht</t>
  </si>
  <si>
    <t>Zweigriffeliger Weissdorn</t>
  </si>
  <si>
    <t>weiss-rosa</t>
  </si>
  <si>
    <t>Crataegus laevigata</t>
  </si>
  <si>
    <t>Solitär-Bäume/ -sträucher</t>
  </si>
  <si>
    <t>gelb-grün</t>
  </si>
  <si>
    <t>Frühling, Sommer (je nach Sorte)</t>
  </si>
  <si>
    <t>Acer</t>
  </si>
  <si>
    <t>Bergföhre</t>
  </si>
  <si>
    <t>Pinus mugo</t>
  </si>
  <si>
    <t>100-150</t>
  </si>
  <si>
    <t>blau</t>
  </si>
  <si>
    <t>Sommer</t>
  </si>
  <si>
    <t>Schwarzer Holunder</t>
  </si>
  <si>
    <t>creme-weiss</t>
  </si>
  <si>
    <t>Sambucus nigra</t>
  </si>
  <si>
    <t>Wildrosen</t>
  </si>
  <si>
    <t>Alpen-Hagrose</t>
  </si>
  <si>
    <t>purpur</t>
  </si>
  <si>
    <t>Frühsommer</t>
  </si>
  <si>
    <t>rosa</t>
  </si>
  <si>
    <t>Sommer, Herbst</t>
  </si>
  <si>
    <t>Essigrose</t>
  </si>
  <si>
    <t>hell- bis dunkelrosa</t>
  </si>
  <si>
    <t>20-100</t>
  </si>
  <si>
    <t>Hundsrose</t>
  </si>
  <si>
    <t>hellrosa</t>
  </si>
  <si>
    <t>Zwiebelpflanzen</t>
  </si>
  <si>
    <t>Schachbrettblume</t>
  </si>
  <si>
    <t>weiss, d'rot</t>
  </si>
  <si>
    <t>Fritillaria meleagris</t>
  </si>
  <si>
    <t>25-35</t>
  </si>
  <si>
    <t>Pulsatilla vulgaris</t>
  </si>
  <si>
    <t>Blausternchen</t>
  </si>
  <si>
    <t>blauviolett</t>
  </si>
  <si>
    <t>Scilla bifolia</t>
  </si>
  <si>
    <t>Traubenhyazynthe</t>
  </si>
  <si>
    <t>blauviolett, weiss</t>
  </si>
  <si>
    <t>Muscari</t>
  </si>
  <si>
    <t>15-20</t>
  </si>
  <si>
    <t>Bodendecker</t>
  </si>
  <si>
    <t>5 bis 25</t>
  </si>
  <si>
    <t>Große Braunelle</t>
  </si>
  <si>
    <t>10cm</t>
  </si>
  <si>
    <t>Jun, Sept</t>
  </si>
  <si>
    <t>15-20cm</t>
  </si>
  <si>
    <t>rosa, violett</t>
  </si>
  <si>
    <t>10-15cm</t>
  </si>
  <si>
    <t>5-10cm</t>
  </si>
  <si>
    <t>Seifenkraut</t>
  </si>
  <si>
    <t>Saponaria ocymoides</t>
  </si>
  <si>
    <t>20cm</t>
  </si>
  <si>
    <t>Gundelrebe</t>
  </si>
  <si>
    <t>violett</t>
  </si>
  <si>
    <t>Glechoma hederacea</t>
  </si>
  <si>
    <t>10 bis 30</t>
  </si>
  <si>
    <t>Felsen-Leimkraut</t>
  </si>
  <si>
    <t>Atocion rupestre</t>
  </si>
  <si>
    <t>10 bis 20</t>
  </si>
  <si>
    <t>Berg-Hauswurz</t>
  </si>
  <si>
    <t>Sempervivum montanum</t>
  </si>
  <si>
    <t>Dach-Hauswurz</t>
  </si>
  <si>
    <t>Sempervivum tectorum</t>
  </si>
  <si>
    <t>Kahles Bruchkraut</t>
  </si>
  <si>
    <t>grün</t>
  </si>
  <si>
    <t>Herniraria glabra</t>
  </si>
  <si>
    <t>Schneeheide</t>
  </si>
  <si>
    <t>rot, rosa, violett, weiss</t>
  </si>
  <si>
    <t>Winter bis Fühling (sortenabhängig)</t>
  </si>
  <si>
    <t>Erica carnea</t>
  </si>
  <si>
    <t xml:space="preserve">10 bis 30 </t>
  </si>
  <si>
    <t>Kriechender Günsel</t>
  </si>
  <si>
    <t>Ajuga reptans</t>
  </si>
  <si>
    <t>Weisser Mauerpfeffer</t>
  </si>
  <si>
    <t>Sedum album</t>
  </si>
  <si>
    <t>Duftstauden/Tastgarten</t>
  </si>
  <si>
    <t>Sommer/Spätsommer</t>
  </si>
  <si>
    <t>60-100</t>
  </si>
  <si>
    <t>40-60</t>
  </si>
  <si>
    <t>Lavendel</t>
  </si>
  <si>
    <t>Lavendula angustifolia</t>
  </si>
  <si>
    <t>25-40</t>
  </si>
  <si>
    <t>Bergminze</t>
  </si>
  <si>
    <t>weiss, hellblauviolett</t>
  </si>
  <si>
    <t>Calamintha nepeta</t>
  </si>
  <si>
    <t>40-50</t>
  </si>
  <si>
    <t>Muskateller Salbei</t>
  </si>
  <si>
    <t>rosa-hellviolett</t>
  </si>
  <si>
    <t>Salvia sclarea</t>
  </si>
  <si>
    <t>40-80</t>
  </si>
  <si>
    <t>Berg-Bohnenkraut</t>
  </si>
  <si>
    <t>weiss, hellviolett</t>
  </si>
  <si>
    <t>Satureja montana</t>
  </si>
  <si>
    <t>45-60</t>
  </si>
  <si>
    <t xml:space="preserve">Salbei </t>
  </si>
  <si>
    <t>violettblau</t>
  </si>
  <si>
    <t xml:space="preserve">Salvia officinalis </t>
  </si>
  <si>
    <t>blau, lila, rot</t>
  </si>
  <si>
    <t>Salvia nemorosa Caradonna</t>
  </si>
  <si>
    <t>Pfefferminze</t>
  </si>
  <si>
    <t>hellviolett</t>
  </si>
  <si>
    <t xml:space="preserve">Mentha piperita </t>
  </si>
  <si>
    <t>30-50</t>
  </si>
  <si>
    <t>Thymian</t>
  </si>
  <si>
    <t>rosa bis hellviolett</t>
  </si>
  <si>
    <t>Ruderal</t>
  </si>
  <si>
    <t>Gemeine Schafgarbe</t>
  </si>
  <si>
    <t>Weiss, rosa, rot</t>
  </si>
  <si>
    <t>Achillea millefolium</t>
  </si>
  <si>
    <t>Lungenkraut</t>
  </si>
  <si>
    <t>blau, rosa</t>
  </si>
  <si>
    <t>Buschwindröschen</t>
  </si>
  <si>
    <t>Anemone nemorosa</t>
  </si>
  <si>
    <t>d'rot</t>
  </si>
  <si>
    <t>Veronika</t>
  </si>
  <si>
    <t>Blau</t>
  </si>
  <si>
    <t>Duftnessel</t>
  </si>
  <si>
    <t>Agastache rugosa 'Blue Fortune'</t>
  </si>
  <si>
    <t>Küchenschelle / Kuhschelle</t>
  </si>
  <si>
    <t>violettblau, purpur, weiss</t>
  </si>
  <si>
    <t>15-25</t>
  </si>
  <si>
    <t>Ochsenauge</t>
  </si>
  <si>
    <t>Sommer, Spätsommer</t>
  </si>
  <si>
    <t>Buphthalmum salicifolium</t>
  </si>
  <si>
    <t>Wilde Karde</t>
  </si>
  <si>
    <t xml:space="preserve">Dipsacus fullonum </t>
  </si>
  <si>
    <t>50-200</t>
  </si>
  <si>
    <t>Färber-Hundskamille</t>
  </si>
  <si>
    <t>Anthemis tinctoria</t>
  </si>
  <si>
    <t>Eseldistel</t>
  </si>
  <si>
    <t>Onopordum acanthium</t>
  </si>
  <si>
    <t>50-150</t>
  </si>
  <si>
    <t>Grosse Klette</t>
  </si>
  <si>
    <t>Arctium lappa</t>
  </si>
  <si>
    <t>60-150</t>
  </si>
  <si>
    <t>Echtes Leinkraut</t>
  </si>
  <si>
    <t>hellgelb mit orange</t>
  </si>
  <si>
    <t>Linaria vulgaris</t>
  </si>
  <si>
    <t>20-70</t>
  </si>
  <si>
    <t>Gemeine Wegwarte</t>
  </si>
  <si>
    <t>Cichorium intybus</t>
  </si>
  <si>
    <t>20-120</t>
  </si>
  <si>
    <t>Kornblume</t>
  </si>
  <si>
    <t>Centaurea cyanus</t>
  </si>
  <si>
    <t>Borretsch</t>
  </si>
  <si>
    <t>Borago officinalis</t>
  </si>
  <si>
    <t>60-80</t>
  </si>
  <si>
    <t xml:space="preserve">Echte Kamille </t>
  </si>
  <si>
    <t>weiss-gelb</t>
  </si>
  <si>
    <t>Frühling bis Herbst</t>
  </si>
  <si>
    <t>Matricaria chamomilla</t>
  </si>
  <si>
    <t>10 bis 40</t>
  </si>
  <si>
    <t>Astlose Graslilie</t>
  </si>
  <si>
    <t>Antericum liliago</t>
  </si>
  <si>
    <t>30-60</t>
  </si>
  <si>
    <t>Moschus-Malve</t>
  </si>
  <si>
    <t xml:space="preserve">rosa </t>
  </si>
  <si>
    <t>Malva moschata</t>
  </si>
  <si>
    <t>Gemeiner Natternkopf</t>
  </si>
  <si>
    <t>erst rosa dann blau</t>
  </si>
  <si>
    <t>Echium vulgare</t>
  </si>
  <si>
    <t>40-100</t>
  </si>
  <si>
    <t>Gewöhnliche Akelei</t>
  </si>
  <si>
    <t>Aquilegia vulgaris</t>
  </si>
  <si>
    <t>Stauden / Pracht-Stauden</t>
  </si>
  <si>
    <t>Alpen-Akelei</t>
  </si>
  <si>
    <t>Aquilegia alpina</t>
  </si>
  <si>
    <t>30-40</t>
  </si>
  <si>
    <t>rosa u weiss</t>
  </si>
  <si>
    <t>Phlox</t>
  </si>
  <si>
    <t>Phlox Paniculata</t>
  </si>
  <si>
    <t>Storchenschnabel Rozanne</t>
  </si>
  <si>
    <t>Geranium wallichianum 'Rozanne'</t>
  </si>
  <si>
    <t>Wasserdost</t>
  </si>
  <si>
    <t>Violett</t>
  </si>
  <si>
    <t>Herbst</t>
  </si>
  <si>
    <t>Alpenmannstreu</t>
  </si>
  <si>
    <t>silberblau</t>
  </si>
  <si>
    <t>Eryngium alpinum</t>
  </si>
  <si>
    <t>40-120</t>
  </si>
  <si>
    <t>Waldanemone</t>
  </si>
  <si>
    <t xml:space="preserve">Anemone sylvestris </t>
  </si>
  <si>
    <t>15-40</t>
  </si>
  <si>
    <t>Feldwitwenblume</t>
  </si>
  <si>
    <t>Frühling bis Spätsommer</t>
  </si>
  <si>
    <t xml:space="preserve">Knautia arvensis </t>
  </si>
  <si>
    <t>30-100</t>
  </si>
  <si>
    <t>20-40</t>
  </si>
  <si>
    <t>60-70</t>
  </si>
  <si>
    <t>Herbstaster</t>
  </si>
  <si>
    <t>Symphyotrichum dumosum</t>
  </si>
  <si>
    <t>Kandelaber Königskerze</t>
  </si>
  <si>
    <t>Wilde Möhre</t>
  </si>
  <si>
    <t>Daucus carota</t>
  </si>
  <si>
    <t>50-100</t>
  </si>
  <si>
    <t>Grosser Wiesenknopf</t>
  </si>
  <si>
    <t>rotbraun</t>
  </si>
  <si>
    <t>Sanguisorba officinalis</t>
  </si>
  <si>
    <t>60-110</t>
  </si>
  <si>
    <t>Grosse Fetthenne</t>
  </si>
  <si>
    <t>rotbraun, rosa, weiss</t>
  </si>
  <si>
    <t>Sedum telephium</t>
  </si>
  <si>
    <t>30-70</t>
  </si>
  <si>
    <t>Echtes Johaniskraut</t>
  </si>
  <si>
    <t>Hypericum perforatum</t>
  </si>
  <si>
    <t>rot, weiss, rosa, d'rosa</t>
  </si>
  <si>
    <t>Feuchtstauden</t>
  </si>
  <si>
    <t>Himmelsleiter / Jakobsleiter</t>
  </si>
  <si>
    <t>Polemonium caeruleum</t>
  </si>
  <si>
    <t>Herbst-Anemone</t>
  </si>
  <si>
    <t>Anemone hupehensis 'Ouvertüre'</t>
  </si>
  <si>
    <t>Anemone japonica 'Snow Angel'</t>
  </si>
  <si>
    <t>Salomonssiegel</t>
  </si>
  <si>
    <t>Polygonatum odoratum Druce</t>
  </si>
  <si>
    <t>Hänge-Glockenblume</t>
  </si>
  <si>
    <t>Elfenraute</t>
  </si>
  <si>
    <t>Artemisia lactiflora 'Elfenbein'</t>
  </si>
  <si>
    <t>150-170</t>
  </si>
  <si>
    <t>Gilbweiderich</t>
  </si>
  <si>
    <t>Lysimachia vulgaris</t>
  </si>
  <si>
    <t>40-130</t>
  </si>
  <si>
    <t>Süssdolde</t>
  </si>
  <si>
    <t>Myrrhis odorata</t>
  </si>
  <si>
    <t>Mondviole / Silberblatt</t>
  </si>
  <si>
    <t>Lunaria rediviva</t>
  </si>
  <si>
    <t>30-120</t>
  </si>
  <si>
    <t>Waldgeissbart</t>
  </si>
  <si>
    <t>Aruncus dioicus</t>
  </si>
  <si>
    <t>150-180</t>
  </si>
  <si>
    <t>Echtes Mädesüss</t>
  </si>
  <si>
    <t>Filipendula ulmaria</t>
  </si>
  <si>
    <t>Blutweiderich</t>
  </si>
  <si>
    <t>Lythrum salicaria</t>
  </si>
  <si>
    <t>50-60</t>
  </si>
  <si>
    <t>Eupatorium cannabinum</t>
  </si>
  <si>
    <t>50-120</t>
  </si>
  <si>
    <t>Beinwell</t>
  </si>
  <si>
    <t>Symphytum officinale</t>
  </si>
  <si>
    <t>Hohe Schlüsselblume</t>
  </si>
  <si>
    <t>Primula elatior</t>
  </si>
  <si>
    <t>Frauenmantel</t>
  </si>
  <si>
    <t>Alchemilla vulgaris</t>
  </si>
  <si>
    <t>Nasch-Ecke</t>
  </si>
  <si>
    <t>Ribes nigrum</t>
  </si>
  <si>
    <t>bis 200</t>
  </si>
  <si>
    <t>Ribes uva-crispa</t>
  </si>
  <si>
    <t>bis 150</t>
  </si>
  <si>
    <t>Ribes divaricatum</t>
  </si>
  <si>
    <t>rot</t>
  </si>
  <si>
    <t>Ribes x nidigrolaria</t>
  </si>
  <si>
    <t>120-180</t>
  </si>
  <si>
    <t>Rubus idaeus ...</t>
  </si>
  <si>
    <t>150-250</t>
  </si>
  <si>
    <t>120-150</t>
  </si>
  <si>
    <t xml:space="preserve">Zimterdbeeren </t>
  </si>
  <si>
    <t>Fragaria moschata</t>
  </si>
  <si>
    <t>Fragaria vesca</t>
  </si>
  <si>
    <t>Wildblumenwiese</t>
  </si>
  <si>
    <t>UFA-Wildblumenwiese Jubilé CH-55-G</t>
  </si>
  <si>
    <t>diverse</t>
  </si>
  <si>
    <t>Blumenanteil von 55%</t>
  </si>
  <si>
    <t>Blütezeit/ Farbe</t>
  </si>
  <si>
    <t>Dianthus carthusianorum,</t>
  </si>
  <si>
    <t>Kartäuser-Nelke</t>
  </si>
  <si>
    <t>Prunella grandiflora</t>
  </si>
  <si>
    <t>Campanula patula</t>
  </si>
  <si>
    <t>Thymus serpyllum</t>
  </si>
  <si>
    <t>Veronica officinalis oder Veronica urticifolia</t>
  </si>
  <si>
    <t>Ehrenpreis</t>
  </si>
  <si>
    <t>silber</t>
  </si>
  <si>
    <t>Viola odorata</t>
  </si>
  <si>
    <t>Duftveilchen weiss und blau</t>
  </si>
  <si>
    <t>je 10</t>
  </si>
  <si>
    <t>Herbstanemone</t>
  </si>
  <si>
    <t>Sommeranemone</t>
  </si>
  <si>
    <t>Anemone hupehensis 'Praecox'</t>
  </si>
  <si>
    <t>Anemone japonica 'Honorine Jobert'</t>
  </si>
  <si>
    <t>Wiesen-Glockenblume</t>
  </si>
  <si>
    <t xml:space="preserve">Verbascum chaixii </t>
  </si>
  <si>
    <t>Geranium sanguineum</t>
  </si>
  <si>
    <t>Blut-Storchschnabel</t>
  </si>
  <si>
    <t>Veronica spicata</t>
  </si>
  <si>
    <t>Campanula spicata L.</t>
  </si>
  <si>
    <t>Ährige Glockenblume</t>
  </si>
  <si>
    <t>Campanula trachelium L.</t>
  </si>
  <si>
    <t>Nesselblättrige Glockenblume</t>
  </si>
  <si>
    <t>Campanula glomerata L. subsp. Glomerata</t>
  </si>
  <si>
    <t>Gewöhnliche Knäuel-Glockenblume</t>
  </si>
  <si>
    <t>d'blau</t>
  </si>
  <si>
    <t>lila</t>
  </si>
  <si>
    <t>Quirlblütiger Salbei</t>
  </si>
  <si>
    <t>Salvia verticillata 'Purple Rain'</t>
  </si>
  <si>
    <t>Sommer-Herbst</t>
  </si>
  <si>
    <t>Polster-Silberraute</t>
  </si>
  <si>
    <t xml:space="preserve">Artemisia schmidtiana 'Nana', </t>
  </si>
  <si>
    <t>Ysop</t>
  </si>
  <si>
    <t xml:space="preserve">Hyssopus officinalis, </t>
  </si>
  <si>
    <t>80-110</t>
  </si>
  <si>
    <t>Pulmonaria officinalis</t>
  </si>
  <si>
    <t>Persicaria affinis</t>
  </si>
  <si>
    <t>Knöterich</t>
  </si>
  <si>
    <t>20-25</t>
  </si>
  <si>
    <t>Angelica sylvestris</t>
  </si>
  <si>
    <t>Wilde Brustwurz</t>
  </si>
  <si>
    <t>10-40</t>
  </si>
  <si>
    <t>Silene vulgaris</t>
  </si>
  <si>
    <t>Gewöhnliche Klatschnelke</t>
  </si>
  <si>
    <t>Pflanzenliste Wildbiendli-Paradies/ umgesetzt</t>
  </si>
  <si>
    <t>Winter-Schneeball</t>
  </si>
  <si>
    <t>Viburnum x bodnantense 'Dawn'</t>
  </si>
  <si>
    <t>250-300</t>
  </si>
  <si>
    <t>200-400</t>
  </si>
  <si>
    <t>Bergahorn</t>
  </si>
  <si>
    <t xml:space="preserve">Jochelbeere ‘Jocheline’ </t>
  </si>
  <si>
    <t>Ribes × nidigrolaria</t>
  </si>
  <si>
    <t>Johannisbeere ‘Glorie des Sablons (rosa</t>
  </si>
  <si>
    <t xml:space="preserve">Johannisbeere schwarz frühe Sorte </t>
  </si>
  <si>
    <t xml:space="preserve">Johannisbeere Rotet rot </t>
  </si>
  <si>
    <t xml:space="preserve">Schwarze Honigbeere </t>
  </si>
  <si>
    <t xml:space="preserve">Herbsthimbeere ‘Blissi’ </t>
  </si>
  <si>
    <t xml:space="preserve">Herbsthimbeere ‘Polka’ </t>
  </si>
  <si>
    <t>Walderdbeeren (Jutta!)</t>
  </si>
  <si>
    <t xml:space="preserve">Wollziest Silver Carpet </t>
  </si>
  <si>
    <t xml:space="preserve">Stachys byzantina Silver Carpet </t>
  </si>
  <si>
    <t>Gewürzsalbei</t>
  </si>
  <si>
    <t xml:space="preserve">Dreifarbiger Salbei </t>
  </si>
  <si>
    <t>Salvia officinalis Tricolor</t>
  </si>
  <si>
    <t>Rosmarin</t>
  </si>
  <si>
    <t xml:space="preserve">Rosmarinus officinalis </t>
  </si>
  <si>
    <t xml:space="preserve">Kümmel-Thymian </t>
  </si>
  <si>
    <t xml:space="preserve">Orangen-Thymian </t>
  </si>
  <si>
    <t xml:space="preserve">Zitronen-Thymian </t>
  </si>
  <si>
    <t>Thymus citriodorus aureus</t>
  </si>
  <si>
    <t xml:space="preserve">Thymus herba-barona </t>
  </si>
  <si>
    <t xml:space="preserve">Thymus vulgaris fragrantissimus </t>
  </si>
  <si>
    <t>Dost</t>
  </si>
  <si>
    <t xml:space="preserve">Origanum vulgare </t>
  </si>
  <si>
    <t>-</t>
  </si>
  <si>
    <t xml:space="preserve">Ausdauernder Lauch </t>
  </si>
  <si>
    <t xml:space="preserve">Allium senescens senescens </t>
  </si>
  <si>
    <t>Currykraut</t>
  </si>
  <si>
    <t>Helichrysum stoecheas</t>
  </si>
  <si>
    <t xml:space="preserve">Liebstöckel, Maggikraut </t>
  </si>
  <si>
    <t>Levisticum officinale</t>
  </si>
  <si>
    <t>Hauswurz</t>
  </si>
  <si>
    <t>Sempervivum</t>
  </si>
  <si>
    <t xml:space="preserve">Mozart </t>
  </si>
  <si>
    <t>Rosa Mozart / wurzelnackt</t>
  </si>
  <si>
    <t>Rosa pendulina wurzelnackt</t>
  </si>
  <si>
    <t xml:space="preserve">Rosa multiflora </t>
  </si>
  <si>
    <t xml:space="preserve">Bibernellrose (crème) </t>
  </si>
  <si>
    <t>crème</t>
  </si>
  <si>
    <t>Rosa pimpinellifolia  / wurzelnackt</t>
  </si>
  <si>
    <t>Rosa gallica wurzelnackt</t>
  </si>
  <si>
    <t>Bereifte Rose/ Blaue Hechtrose</t>
  </si>
  <si>
    <t>Rosa glauca wurzelnackt</t>
  </si>
  <si>
    <t>Griffelrose</t>
  </si>
  <si>
    <t>weiss-hellrosa</t>
  </si>
  <si>
    <t>Rosa stylosa / wurzelnackt</t>
  </si>
  <si>
    <t>Rosa canina/ wurzlnackt</t>
  </si>
  <si>
    <t>Kartoffelrose</t>
  </si>
  <si>
    <t>Rosa rugosa  / wurzelnackt</t>
  </si>
  <si>
    <t>Rosa rugosa Alba  / wurzelnackt</t>
  </si>
  <si>
    <t>200-250</t>
  </si>
  <si>
    <t>Elfenkrokos</t>
  </si>
  <si>
    <t>Wilde Narzisse Minnow</t>
  </si>
  <si>
    <t>Wildtulpe Hilde</t>
  </si>
  <si>
    <t>Wildtulpe Little Beauty</t>
  </si>
  <si>
    <t>Crocus tommasinianus</t>
  </si>
  <si>
    <t>Narcissus anfield</t>
  </si>
  <si>
    <t>Narcissus Minnow</t>
  </si>
  <si>
    <t>Tulipa cretica Hilde</t>
  </si>
  <si>
    <t>Tulipa Little Beauty</t>
  </si>
  <si>
    <t>Tulipa clusiana va. Stellata</t>
  </si>
  <si>
    <t>Wildtulpe</t>
  </si>
  <si>
    <t>grün, rot, weiss</t>
  </si>
  <si>
    <t>pink, weisse Mitte</t>
  </si>
  <si>
    <t>10-20</t>
  </si>
  <si>
    <t>Wilde Narzisse Anfield</t>
  </si>
  <si>
    <t>weiss, rosa Spitzen</t>
  </si>
  <si>
    <t>hellgelb, Mitte dunkelgelb</t>
  </si>
  <si>
    <t>goldgelb, orange</t>
  </si>
  <si>
    <t>hell-lila, gelbe Mitte</t>
  </si>
  <si>
    <t>10</t>
  </si>
  <si>
    <t>Felsen, Mauern, Trockenwiesen</t>
  </si>
  <si>
    <t>sandige und kiesige Orte</t>
  </si>
  <si>
    <t>weiss, blau</t>
  </si>
  <si>
    <t>20-80</t>
  </si>
  <si>
    <t>15</t>
  </si>
  <si>
    <t>Stk</t>
  </si>
  <si>
    <t>Höhe</t>
  </si>
  <si>
    <r>
      <t>Wildbiendli-Paradies/ Planung</t>
    </r>
    <r>
      <rPr>
        <sz val="12"/>
        <color theme="1"/>
        <rFont val="Gill Sans MT"/>
        <family val="2"/>
      </rPr>
      <t xml:space="preserve"> (Check Bestellmenge durch Andreas)</t>
    </r>
  </si>
  <si>
    <t>2 Beete = rund 70 m2</t>
  </si>
  <si>
    <t>Stk geplant</t>
  </si>
  <si>
    <t>Wacholder einheimisch Säulenform</t>
  </si>
  <si>
    <t xml:space="preserve">Juniperus </t>
  </si>
  <si>
    <t>Weiss?</t>
  </si>
  <si>
    <t>Bemerkungen/ Abstand</t>
  </si>
  <si>
    <t>Aussaat</t>
  </si>
  <si>
    <t>Jutta</t>
  </si>
  <si>
    <t>Anemone praecox</t>
  </si>
  <si>
    <t>Stand 8. April 2024</t>
  </si>
  <si>
    <t xml:space="preserve">Bodendecker </t>
  </si>
  <si>
    <t>überall!</t>
  </si>
  <si>
    <t>Stk. geplant</t>
  </si>
  <si>
    <t>Schätzung: 45 m2</t>
  </si>
  <si>
    <t>Ruderal/ mager</t>
  </si>
  <si>
    <t>Schätzung: 30 m2</t>
  </si>
  <si>
    <t>Feuchtstauden an Bach</t>
  </si>
  <si>
    <t>Stauden / Pracht-Stauden Beete 1+2</t>
  </si>
  <si>
    <t>80-100/ 10g/ m2</t>
  </si>
  <si>
    <t>Brücke-Bach</t>
  </si>
  <si>
    <t>Weg unten</t>
  </si>
  <si>
    <t>Edeleberesche/ Vogelbeere</t>
  </si>
  <si>
    <t>Holzapfelbaum</t>
  </si>
  <si>
    <t>18a</t>
  </si>
  <si>
    <t>18b</t>
  </si>
  <si>
    <t>Sorbus aucuparia 'Rubinovaja'</t>
  </si>
  <si>
    <t>Malus sylvestris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</si>
</sst>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Gill Sans MT"/>
      <family val="2"/>
    </font>
    <font>
      <sz val="11"/>
      <color theme="1"/>
      <name val="Calibri"/>
      <family val="2"/>
      <scheme val="minor"/>
    </font>
    <font>
      <sz val="16"/>
      <color theme="1"/>
      <name val="Gill Sans MT"/>
      <family val="2"/>
    </font>
    <font>
      <i/>
      <sz val="11"/>
      <color theme="1"/>
      <name val="Gill Sans MT"/>
      <family val="2"/>
    </font>
    <font>
      <b/>
      <i/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rgb="FFFF0000"/>
      <name val="Gill Sans MT"/>
      <family val="2"/>
    </font>
    <font>
      <sz val="11"/>
      <color rgb="FF000000"/>
      <name val="Gill Sans MT"/>
      <family val="2"/>
    </font>
    <font>
      <sz val="11"/>
      <color rgb="FF000000"/>
      <name val="Gill Sans MT"/>
      <family val="2"/>
    </font>
    <font>
      <b/>
      <i/>
      <sz val="11"/>
      <color rgb="FF000000"/>
      <name val="Gill Sans MT"/>
      <family val="2"/>
    </font>
    <font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sz val="12"/>
      <color theme="1"/>
      <name val="Gill Sans MT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30000"/>
        <bgColor indexed="64"/>
      </patternFill>
    </fill>
    <fill>
      <patternFill patternType="solid">
        <fgColor rgb="FF6F97D6"/>
        <bgColor indexed="64"/>
      </patternFill>
    </fill>
    <fill>
      <patternFill patternType="solid">
        <fgColor rgb="FFE1BDF2"/>
        <bgColor indexed="64"/>
      </patternFill>
    </fill>
    <fill>
      <patternFill patternType="solid">
        <fgColor rgb="FFFAEE07"/>
        <bgColor indexed="64"/>
      </patternFill>
    </fill>
    <fill>
      <patternFill patternType="solid">
        <fgColor rgb="FFEADCF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7634D9"/>
        <bgColor indexed="64"/>
      </patternFill>
    </fill>
    <fill>
      <patternFill patternType="solid">
        <fgColor rgb="FF953DD9"/>
        <bgColor indexed="64"/>
      </patternFill>
    </fill>
    <fill>
      <patternFill patternType="solid">
        <fgColor rgb="FFEFB1F2"/>
        <bgColor indexed="64"/>
      </patternFill>
    </fill>
    <fill>
      <patternFill patternType="solid">
        <fgColor rgb="FFF250D2"/>
        <bgColor indexed="64"/>
      </patternFill>
    </fill>
    <fill>
      <patternFill patternType="solid">
        <fgColor rgb="FFBD3535"/>
        <bgColor indexed="64"/>
      </patternFill>
    </fill>
    <fill>
      <patternFill patternType="solid">
        <fgColor rgb="FF911C16"/>
        <bgColor indexed="64"/>
      </patternFill>
    </fill>
    <fill>
      <patternFill patternType="solid">
        <fgColor rgb="FFAAD14F"/>
        <bgColor indexed="64"/>
      </patternFill>
    </fill>
    <fill>
      <patternFill patternType="solid">
        <fgColor rgb="FFEBE7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DE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3" fillId="16" borderId="0" xfId="0" applyFont="1" applyFill="1"/>
    <xf numFmtId="0" fontId="3" fillId="16" borderId="0" xfId="0" applyFont="1" applyFill="1" applyAlignment="1">
      <alignment horizontal="left"/>
    </xf>
    <xf numFmtId="0" fontId="3" fillId="16" borderId="0" xfId="0" applyFont="1" applyFill="1" applyAlignment="1">
      <alignment horizontal="center"/>
    </xf>
    <xf numFmtId="0" fontId="5" fillId="0" borderId="1" xfId="0" applyFont="1" applyBorder="1"/>
    <xf numFmtId="17" fontId="0" fillId="0" borderId="1" xfId="0" applyNumberFormat="1" applyBorder="1" applyAlignment="1">
      <alignment horizontal="left"/>
    </xf>
    <xf numFmtId="0" fontId="7" fillId="0" borderId="0" xfId="0" applyFont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8" xfId="0" applyBorder="1"/>
    <xf numFmtId="17" fontId="0" fillId="0" borderId="6" xfId="0" applyNumberFormat="1" applyBorder="1" applyAlignment="1">
      <alignment horizontal="left"/>
    </xf>
    <xf numFmtId="0" fontId="0" fillId="0" borderId="6" xfId="0" applyBorder="1"/>
    <xf numFmtId="17" fontId="0" fillId="0" borderId="1" xfId="0" applyNumberFormat="1" applyBorder="1"/>
    <xf numFmtId="0" fontId="9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16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12" borderId="1" xfId="0" applyFill="1" applyBorder="1" applyAlignment="1">
      <alignment wrapText="1"/>
    </xf>
    <xf numFmtId="0" fontId="7" fillId="12" borderId="0" xfId="0" applyFont="1" applyFill="1" applyAlignment="1">
      <alignment wrapText="1"/>
    </xf>
    <xf numFmtId="0" fontId="0" fillId="12" borderId="6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8" xfId="0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3" fillId="12" borderId="0" xfId="0" applyFont="1" applyFill="1" applyAlignment="1">
      <alignment wrapText="1"/>
    </xf>
    <xf numFmtId="0" fontId="0" fillId="33" borderId="0" xfId="0" applyFill="1"/>
    <xf numFmtId="0" fontId="0" fillId="0" borderId="9" xfId="0" applyBorder="1"/>
    <xf numFmtId="0" fontId="0" fillId="0" borderId="5" xfId="0" applyBorder="1" applyAlignment="1">
      <alignment horizontal="left"/>
    </xf>
    <xf numFmtId="0" fontId="3" fillId="0" borderId="1" xfId="0" applyFont="1" applyBorder="1"/>
    <xf numFmtId="0" fontId="0" fillId="39" borderId="1" xfId="0" applyFill="1" applyBorder="1" applyAlignment="1">
      <alignment horizontal="center"/>
    </xf>
    <xf numFmtId="0" fontId="0" fillId="39" borderId="5" xfId="0" applyFill="1" applyBorder="1" applyAlignment="1">
      <alignment horizontal="center"/>
    </xf>
    <xf numFmtId="0" fontId="4" fillId="40" borderId="1" xfId="0" applyFont="1" applyFill="1" applyBorder="1"/>
    <xf numFmtId="0" fontId="0" fillId="40" borderId="1" xfId="0" applyFill="1" applyBorder="1"/>
    <xf numFmtId="0" fontId="0" fillId="39" borderId="3" xfId="0" applyFill="1" applyBorder="1" applyAlignment="1">
      <alignment horizontal="center"/>
    </xf>
    <xf numFmtId="0" fontId="5" fillId="40" borderId="1" xfId="0" applyFont="1" applyFill="1" applyBorder="1"/>
    <xf numFmtId="0" fontId="6" fillId="0" borderId="1" xfId="0" applyFont="1" applyBorder="1"/>
    <xf numFmtId="0" fontId="4" fillId="40" borderId="0" xfId="0" applyFont="1" applyFill="1"/>
    <xf numFmtId="0" fontId="0" fillId="40" borderId="0" xfId="0" applyFill="1"/>
    <xf numFmtId="0" fontId="4" fillId="40" borderId="2" xfId="0" applyFont="1" applyFill="1" applyBorder="1"/>
    <xf numFmtId="0" fontId="0" fillId="0" borderId="5" xfId="0" applyBorder="1"/>
    <xf numFmtId="0" fontId="12" fillId="40" borderId="0" xfId="0" applyFont="1" applyFill="1"/>
    <xf numFmtId="0" fontId="12" fillId="40" borderId="1" xfId="0" applyFont="1" applyFill="1" applyBorder="1"/>
    <xf numFmtId="0" fontId="12" fillId="40" borderId="1" xfId="0" applyFont="1" applyFill="1" applyBorder="1" applyAlignment="1">
      <alignment wrapText="1"/>
    </xf>
    <xf numFmtId="0" fontId="10" fillId="40" borderId="1" xfId="0" applyFont="1" applyFill="1" applyBorder="1" applyAlignment="1">
      <alignment horizontal="center"/>
    </xf>
    <xf numFmtId="0" fontId="10" fillId="40" borderId="0" xfId="0" applyFont="1" applyFill="1"/>
    <xf numFmtId="17" fontId="3" fillId="0" borderId="0" xfId="0" quotePrefix="1" applyNumberFormat="1" applyFont="1" applyAlignment="1">
      <alignment horizontal="left"/>
    </xf>
    <xf numFmtId="0" fontId="0" fillId="39" borderId="2" xfId="0" applyFill="1" applyBorder="1" applyAlignment="1">
      <alignment horizontal="center"/>
    </xf>
    <xf numFmtId="0" fontId="0" fillId="0" borderId="1" xfId="0" quotePrefix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16" borderId="1" xfId="0" applyFont="1" applyFill="1" applyBorder="1"/>
    <xf numFmtId="0" fontId="0" fillId="16" borderId="1" xfId="0" applyFill="1" applyBorder="1"/>
    <xf numFmtId="0" fontId="4" fillId="16" borderId="1" xfId="0" applyFont="1" applyFill="1" applyBorder="1" applyAlignment="1">
      <alignment horizontal="left"/>
    </xf>
    <xf numFmtId="0" fontId="4" fillId="16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3" xfId="0" applyFont="1" applyBorder="1"/>
    <xf numFmtId="0" fontId="0" fillId="33" borderId="1" xfId="0" applyFill="1" applyBorder="1"/>
    <xf numFmtId="0" fontId="0" fillId="43" borderId="0" xfId="0" applyFill="1"/>
    <xf numFmtId="0" fontId="4" fillId="0" borderId="2" xfId="0" applyFont="1" applyBorder="1"/>
    <xf numFmtId="0" fontId="0" fillId="16" borderId="0" xfId="0" applyFill="1"/>
    <xf numFmtId="0" fontId="4" fillId="16" borderId="0" xfId="0" applyFont="1" applyFill="1"/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17" fontId="0" fillId="0" borderId="0" xfId="0" applyNumberFormat="1" applyAlignment="1">
      <alignment horizontal="left"/>
    </xf>
    <xf numFmtId="0" fontId="9" fillId="40" borderId="1" xfId="0" applyFont="1" applyFill="1" applyBorder="1"/>
    <xf numFmtId="0" fontId="0" fillId="39" borderId="10" xfId="0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9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5" borderId="1" xfId="0" applyFont="1" applyFill="1" applyBorder="1"/>
    <xf numFmtId="0" fontId="4" fillId="2" borderId="1" xfId="0" applyFont="1" applyFill="1" applyBorder="1"/>
    <xf numFmtId="0" fontId="4" fillId="34" borderId="1" xfId="0" applyFont="1" applyFill="1" applyBorder="1"/>
    <xf numFmtId="0" fontId="0" fillId="8" borderId="1" xfId="0" applyFill="1" applyBorder="1"/>
    <xf numFmtId="0" fontId="0" fillId="10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14" borderId="1" xfId="0" applyFill="1" applyBorder="1"/>
    <xf numFmtId="0" fontId="0" fillId="37" borderId="1" xfId="0" applyFill="1" applyBorder="1"/>
    <xf numFmtId="0" fontId="0" fillId="9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20" borderId="1" xfId="0" applyFill="1" applyBorder="1"/>
    <xf numFmtId="0" fontId="0" fillId="38" borderId="1" xfId="0" applyFill="1" applyBorder="1"/>
    <xf numFmtId="0" fontId="0" fillId="18" borderId="1" xfId="0" applyFill="1" applyBorder="1"/>
    <xf numFmtId="0" fontId="0" fillId="21" borderId="1" xfId="0" applyFill="1" applyBorder="1"/>
    <xf numFmtId="0" fontId="8" fillId="21" borderId="1" xfId="0" applyFont="1" applyFill="1" applyBorder="1"/>
    <xf numFmtId="0" fontId="8" fillId="0" borderId="1" xfId="0" applyFont="1" applyBorder="1"/>
    <xf numFmtId="0" fontId="8" fillId="22" borderId="1" xfId="0" applyFont="1" applyFill="1" applyBorder="1"/>
    <xf numFmtId="0" fontId="0" fillId="30" borderId="1" xfId="0" applyFill="1" applyBorder="1"/>
    <xf numFmtId="0" fontId="0" fillId="4" borderId="1" xfId="0" applyFill="1" applyBorder="1"/>
    <xf numFmtId="0" fontId="0" fillId="32" borderId="1" xfId="0" applyFill="1" applyBorder="1"/>
    <xf numFmtId="0" fontId="0" fillId="15" borderId="1" xfId="0" applyFill="1" applyBorder="1"/>
    <xf numFmtId="0" fontId="0" fillId="6" borderId="1" xfId="0" applyFill="1" applyBorder="1"/>
    <xf numFmtId="0" fontId="0" fillId="23" borderId="1" xfId="0" applyFill="1" applyBorder="1"/>
    <xf numFmtId="0" fontId="0" fillId="17" borderId="1" xfId="0" applyFill="1" applyBorder="1"/>
    <xf numFmtId="0" fontId="0" fillId="11" borderId="1" xfId="0" applyFill="1" applyBorder="1"/>
    <xf numFmtId="0" fontId="0" fillId="39" borderId="1" xfId="0" applyFill="1" applyBorder="1"/>
    <xf numFmtId="0" fontId="0" fillId="25" borderId="1" xfId="0" applyFill="1" applyBorder="1"/>
    <xf numFmtId="0" fontId="0" fillId="13" borderId="1" xfId="0" applyFill="1" applyBorder="1"/>
    <xf numFmtId="0" fontId="0" fillId="12" borderId="1" xfId="0" applyFill="1" applyBorder="1"/>
    <xf numFmtId="0" fontId="0" fillId="29" borderId="1" xfId="0" applyFill="1" applyBorder="1"/>
    <xf numFmtId="0" fontId="0" fillId="31" borderId="1" xfId="0" applyFill="1" applyBorder="1"/>
    <xf numFmtId="0" fontId="0" fillId="36" borderId="1" xfId="0" applyFill="1" applyBorder="1"/>
    <xf numFmtId="0" fontId="0" fillId="28" borderId="1" xfId="0" applyFill="1" applyBorder="1"/>
    <xf numFmtId="0" fontId="0" fillId="42" borderId="1" xfId="0" applyFill="1" applyBorder="1"/>
    <xf numFmtId="0" fontId="0" fillId="41" borderId="1" xfId="0" applyFill="1" applyBorder="1"/>
    <xf numFmtId="0" fontId="0" fillId="19" borderId="1" xfId="0" applyFill="1" applyBorder="1"/>
    <xf numFmtId="0" fontId="0" fillId="26" borderId="1" xfId="0" applyFill="1" applyBorder="1"/>
    <xf numFmtId="0" fontId="0" fillId="24" borderId="1" xfId="0" applyFill="1" applyBorder="1"/>
    <xf numFmtId="0" fontId="0" fillId="27" borderId="6" xfId="0" applyFill="1" applyBorder="1"/>
    <xf numFmtId="0" fontId="0" fillId="27" borderId="1" xfId="0" applyFill="1" applyBorder="1"/>
    <xf numFmtId="0" fontId="4" fillId="9" borderId="1" xfId="0" applyFont="1" applyFill="1" applyBorder="1"/>
    <xf numFmtId="0" fontId="3" fillId="16" borderId="0" xfId="0" applyFont="1" applyFill="1" applyAlignment="1">
      <alignment horizontal="center"/>
    </xf>
  </cellXfs>
  <cellStyles count="3">
    <cellStyle name="Standard" xfId="0" builtinId="0"/>
    <cellStyle name="Standard 2" xfId="2" xr:uid="{9622CEB5-5A16-4DD6-ACAF-08F1DC7942CE}"/>
    <cellStyle name="Standard 3" xfId="1" xr:uid="{CCDCBB92-3617-40FE-8AAD-DA353CA54060}"/>
  </cellStyles>
  <dxfs count="0"/>
  <tableStyles count="0" defaultTableStyle="TableStyleMedium2" defaultPivotStyle="PivotStyleLight16"/>
  <colors>
    <mruColors>
      <color rgb="FFFFDEFF"/>
      <color rgb="FF9999FF"/>
      <color rgb="FFCCCCFF"/>
      <color rgb="FFFF66CC"/>
      <color rgb="FFCCFF99"/>
      <color rgb="FFFF00FF"/>
      <color rgb="FFEBE721"/>
      <color rgb="FF9933FF"/>
      <color rgb="FF990033"/>
      <color rgb="FFAAD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7B07-ADF0-4A68-981A-3EDD59341043}">
  <sheetPr>
    <pageSetUpPr fitToPage="1"/>
  </sheetPr>
  <dimension ref="A1:AN210"/>
  <sheetViews>
    <sheetView tabSelected="1" zoomScale="90" zoomScaleNormal="90" zoomScaleSheetLayoutView="55" workbookViewId="0">
      <pane ySplit="5" topLeftCell="A6" activePane="bottomLeft" state="frozen"/>
      <selection pane="bottomLeft" activeCell="A4" sqref="A4:XFD4"/>
    </sheetView>
  </sheetViews>
  <sheetFormatPr baseColWidth="10" defaultColWidth="11" defaultRowHeight="17.25" x14ac:dyDescent="0.35"/>
  <cols>
    <col min="1" max="1" width="3.75" customWidth="1"/>
    <col min="2" max="2" width="37.5" bestFit="1" customWidth="1"/>
    <col min="3" max="3" width="20.125" customWidth="1"/>
    <col min="4" max="4" width="26.375" customWidth="1"/>
    <col min="5" max="5" width="29" customWidth="1"/>
    <col min="6" max="6" width="13.875" style="36" customWidth="1"/>
    <col min="7" max="7" width="8.25" style="5" customWidth="1"/>
    <col min="8" max="8" width="5.25" style="8" customWidth="1"/>
    <col min="9" max="9" width="4.5" bestFit="1" customWidth="1"/>
    <col min="10" max="10" width="4.5" customWidth="1"/>
    <col min="11" max="18" width="4.375" customWidth="1"/>
    <col min="19" max="19" width="4.875" customWidth="1"/>
  </cols>
  <sheetData>
    <row r="1" spans="1:19" s="1" customFormat="1" ht="24.75" x14ac:dyDescent="0.5">
      <c r="B1" s="1" t="s">
        <v>353</v>
      </c>
      <c r="F1" s="35"/>
      <c r="G1" s="4"/>
      <c r="H1" s="7"/>
    </row>
    <row r="2" spans="1:19" x14ac:dyDescent="0.35">
      <c r="B2" s="69" t="s">
        <v>447</v>
      </c>
    </row>
    <row r="4" spans="1:19" s="2" customFormat="1" ht="34.5" x14ac:dyDescent="0.35">
      <c r="B4" s="16"/>
      <c r="C4" s="16" t="s">
        <v>0</v>
      </c>
      <c r="D4" s="16" t="s">
        <v>1</v>
      </c>
      <c r="E4" s="16" t="s">
        <v>2</v>
      </c>
      <c r="F4" s="37" t="s">
        <v>443</v>
      </c>
      <c r="G4" s="17" t="s">
        <v>3</v>
      </c>
      <c r="H4" s="18" t="s">
        <v>4</v>
      </c>
      <c r="I4" s="16"/>
      <c r="J4" s="16"/>
      <c r="K4" s="140" t="s">
        <v>307</v>
      </c>
      <c r="L4" s="140"/>
      <c r="M4" s="140"/>
      <c r="N4" s="140"/>
      <c r="O4" s="140"/>
      <c r="P4" s="140"/>
      <c r="Q4" s="140"/>
      <c r="R4" s="140"/>
      <c r="S4" s="16"/>
    </row>
    <row r="5" spans="1:19" s="2" customFormat="1" x14ac:dyDescent="0.35">
      <c r="F5" s="48"/>
      <c r="G5" s="6"/>
      <c r="H5" s="9"/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4" t="s">
        <v>15</v>
      </c>
    </row>
    <row r="6" spans="1:19" s="64" customFormat="1" x14ac:dyDescent="0.35">
      <c r="B6" s="65" t="s">
        <v>16</v>
      </c>
      <c r="C6" s="65"/>
      <c r="D6" s="65"/>
      <c r="E6" s="65"/>
      <c r="F6" s="66"/>
      <c r="G6" s="65"/>
      <c r="H6" s="67"/>
      <c r="I6" s="68"/>
      <c r="J6" s="68"/>
    </row>
    <row r="7" spans="1:19" x14ac:dyDescent="0.35">
      <c r="A7" s="49">
        <v>1</v>
      </c>
      <c r="B7" s="11" t="s">
        <v>17</v>
      </c>
      <c r="C7" s="11" t="s">
        <v>18</v>
      </c>
      <c r="D7" s="11" t="s">
        <v>19</v>
      </c>
      <c r="E7" s="11" t="s">
        <v>20</v>
      </c>
      <c r="F7" s="40"/>
      <c r="G7" s="14" t="s">
        <v>21</v>
      </c>
      <c r="H7" s="53">
        <v>1</v>
      </c>
      <c r="I7" s="32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35">
      <c r="A8" s="49">
        <v>2</v>
      </c>
      <c r="B8" s="11" t="s">
        <v>22</v>
      </c>
      <c r="C8" s="11" t="s">
        <v>18</v>
      </c>
      <c r="D8" s="11" t="s">
        <v>19</v>
      </c>
      <c r="E8" s="11" t="s">
        <v>23</v>
      </c>
      <c r="F8" s="40"/>
      <c r="G8" s="14" t="s">
        <v>24</v>
      </c>
      <c r="H8" s="53">
        <v>1</v>
      </c>
      <c r="I8" s="32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5">
      <c r="A9" s="49">
        <v>3</v>
      </c>
      <c r="B9" s="11" t="s">
        <v>25</v>
      </c>
      <c r="C9" s="11" t="s">
        <v>18</v>
      </c>
      <c r="D9" s="11" t="s">
        <v>19</v>
      </c>
      <c r="E9" s="11" t="s">
        <v>26</v>
      </c>
      <c r="F9" s="40"/>
      <c r="G9" s="14" t="s">
        <v>24</v>
      </c>
      <c r="H9" s="53">
        <v>1</v>
      </c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35">
      <c r="A10" s="49">
        <v>4</v>
      </c>
      <c r="B10" s="11" t="s">
        <v>27</v>
      </c>
      <c r="C10" s="11" t="s">
        <v>18</v>
      </c>
      <c r="D10" s="11" t="s">
        <v>28</v>
      </c>
      <c r="E10" s="11" t="s">
        <v>29</v>
      </c>
      <c r="F10" s="40"/>
      <c r="G10" s="14" t="s">
        <v>30</v>
      </c>
      <c r="H10" s="53">
        <v>1</v>
      </c>
      <c r="I10" s="32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35">
      <c r="A11" s="49">
        <v>5</v>
      </c>
      <c r="B11" s="11" t="s">
        <v>31</v>
      </c>
      <c r="C11" s="11" t="s">
        <v>32</v>
      </c>
      <c r="D11" s="11" t="s">
        <v>19</v>
      </c>
      <c r="E11" s="11" t="s">
        <v>33</v>
      </c>
      <c r="F11" s="40"/>
      <c r="G11" s="14" t="s">
        <v>34</v>
      </c>
      <c r="H11" s="53">
        <v>2</v>
      </c>
      <c r="I11" s="32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5">
      <c r="A12" s="49">
        <v>6</v>
      </c>
      <c r="B12" s="11" t="s">
        <v>35</v>
      </c>
      <c r="C12" s="11" t="s">
        <v>18</v>
      </c>
      <c r="D12" s="11" t="s">
        <v>28</v>
      </c>
      <c r="E12" s="11" t="s">
        <v>36</v>
      </c>
      <c r="F12" s="40"/>
      <c r="G12" s="13" t="s">
        <v>30</v>
      </c>
      <c r="H12" s="53">
        <v>1</v>
      </c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35">
      <c r="A13" s="49">
        <v>7</v>
      </c>
      <c r="B13" s="11" t="s">
        <v>37</v>
      </c>
      <c r="C13" s="11" t="s">
        <v>18</v>
      </c>
      <c r="D13" t="s">
        <v>19</v>
      </c>
      <c r="E13" s="11" t="s">
        <v>38</v>
      </c>
      <c r="F13" s="40"/>
      <c r="G13" s="14">
        <v>250</v>
      </c>
      <c r="H13" s="53">
        <v>2</v>
      </c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35">
      <c r="A14" s="49">
        <v>8</v>
      </c>
      <c r="B14" s="11" t="s">
        <v>39</v>
      </c>
      <c r="C14" s="11" t="s">
        <v>40</v>
      </c>
      <c r="D14" s="11" t="s">
        <v>19</v>
      </c>
      <c r="E14" s="11" t="s">
        <v>41</v>
      </c>
      <c r="F14" s="40"/>
      <c r="G14" s="13" t="s">
        <v>30</v>
      </c>
      <c r="H14" s="53">
        <v>1</v>
      </c>
      <c r="I14" s="32"/>
      <c r="J14" s="114"/>
      <c r="K14" s="114"/>
      <c r="L14" s="114"/>
      <c r="M14" s="11"/>
      <c r="N14" s="11"/>
      <c r="O14" s="11"/>
      <c r="P14" s="11"/>
      <c r="Q14" s="11"/>
      <c r="R14" s="11"/>
      <c r="S14" s="11"/>
    </row>
    <row r="15" spans="1:19" x14ac:dyDescent="0.35">
      <c r="A15" s="49">
        <v>9</v>
      </c>
      <c r="B15" s="11" t="s">
        <v>42</v>
      </c>
      <c r="C15" s="11" t="s">
        <v>43</v>
      </c>
      <c r="D15" s="21" t="s">
        <v>19</v>
      </c>
      <c r="E15" s="11" t="s">
        <v>41</v>
      </c>
      <c r="F15" s="40"/>
      <c r="G15" s="14" t="s">
        <v>30</v>
      </c>
      <c r="H15" s="53">
        <v>1</v>
      </c>
      <c r="I15" s="32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35">
      <c r="A16" s="49">
        <v>10</v>
      </c>
      <c r="B16" s="11" t="s">
        <v>44</v>
      </c>
      <c r="C16" s="11" t="s">
        <v>18</v>
      </c>
      <c r="D16" s="11" t="s">
        <v>19</v>
      </c>
      <c r="E16" s="11" t="s">
        <v>45</v>
      </c>
      <c r="F16" s="40"/>
      <c r="G16" s="15">
        <v>600</v>
      </c>
      <c r="H16" s="53">
        <v>1</v>
      </c>
      <c r="I16" s="32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35">
      <c r="A17" s="49">
        <v>11</v>
      </c>
      <c r="B17" s="11" t="s">
        <v>46</v>
      </c>
      <c r="C17" s="11" t="s">
        <v>18</v>
      </c>
      <c r="D17" s="11" t="s">
        <v>19</v>
      </c>
      <c r="E17" s="11" t="s">
        <v>45</v>
      </c>
      <c r="F17" s="40"/>
      <c r="G17" s="14">
        <v>600</v>
      </c>
      <c r="H17" s="53">
        <v>1</v>
      </c>
      <c r="I17" s="32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35">
      <c r="A18" s="49">
        <v>12</v>
      </c>
      <c r="B18" s="11" t="s">
        <v>47</v>
      </c>
      <c r="C18" s="11" t="s">
        <v>48</v>
      </c>
      <c r="D18" s="21" t="s">
        <v>19</v>
      </c>
      <c r="E18" s="11" t="s">
        <v>49</v>
      </c>
      <c r="F18" s="40"/>
      <c r="G18" s="14">
        <v>500</v>
      </c>
      <c r="H18" s="53">
        <v>1</v>
      </c>
      <c r="I18" s="32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35">
      <c r="B19" s="11"/>
      <c r="C19" s="11"/>
      <c r="D19" s="11"/>
      <c r="E19" s="11"/>
      <c r="F19" s="40"/>
      <c r="G19" s="14"/>
      <c r="H19" s="12"/>
      <c r="I19" s="32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B20" s="11"/>
      <c r="C20" s="11"/>
      <c r="D20" s="11"/>
      <c r="E20" s="11"/>
      <c r="F20" s="40"/>
      <c r="G20" s="14"/>
      <c r="H20" s="12"/>
      <c r="I20" s="32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61"/>
      <c r="B21" s="55" t="s">
        <v>50</v>
      </c>
      <c r="C21" s="11"/>
      <c r="D21" s="11"/>
      <c r="E21" s="11"/>
      <c r="F21" s="40"/>
      <c r="G21" s="14"/>
      <c r="H21" s="12"/>
      <c r="I21" s="32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49">
        <v>13</v>
      </c>
      <c r="B22" s="11" t="s">
        <v>358</v>
      </c>
      <c r="C22" s="11" t="s">
        <v>51</v>
      </c>
      <c r="D22" s="11" t="s">
        <v>52</v>
      </c>
      <c r="E22" s="11" t="s">
        <v>53</v>
      </c>
      <c r="F22" s="40"/>
      <c r="G22" s="14" t="s">
        <v>30</v>
      </c>
      <c r="H22" s="53">
        <v>1</v>
      </c>
      <c r="I22" s="32"/>
      <c r="J22" s="129"/>
      <c r="K22" s="129"/>
      <c r="L22" s="129"/>
      <c r="M22" s="129"/>
      <c r="N22" s="11"/>
      <c r="O22" s="11"/>
      <c r="P22" s="11"/>
      <c r="Q22" s="11"/>
      <c r="R22" s="11"/>
      <c r="S22" s="11"/>
    </row>
    <row r="23" spans="1:19" x14ac:dyDescent="0.35">
      <c r="A23" s="49">
        <v>14</v>
      </c>
      <c r="B23" s="11" t="s">
        <v>54</v>
      </c>
      <c r="C23" s="11" t="s">
        <v>40</v>
      </c>
      <c r="D23" s="11" t="s">
        <v>19</v>
      </c>
      <c r="E23" s="11" t="s">
        <v>55</v>
      </c>
      <c r="F23" s="40"/>
      <c r="G23" s="14" t="s">
        <v>56</v>
      </c>
      <c r="H23" s="53">
        <v>6</v>
      </c>
      <c r="I23" s="32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49">
        <v>15</v>
      </c>
      <c r="B24" s="11" t="s">
        <v>59</v>
      </c>
      <c r="C24" s="11" t="s">
        <v>60</v>
      </c>
      <c r="D24" s="11" t="s">
        <v>58</v>
      </c>
      <c r="E24" s="11" t="s">
        <v>61</v>
      </c>
      <c r="F24" s="40"/>
      <c r="G24" s="14" t="s">
        <v>34</v>
      </c>
      <c r="H24" s="53">
        <v>1</v>
      </c>
      <c r="I24" s="32"/>
      <c r="J24" s="11"/>
      <c r="K24" s="11"/>
      <c r="L24" s="11"/>
      <c r="M24" s="122"/>
      <c r="N24" s="122"/>
      <c r="O24" s="11"/>
      <c r="P24" s="11"/>
      <c r="Q24" s="11"/>
      <c r="R24" s="11"/>
      <c r="S24" s="11"/>
    </row>
    <row r="25" spans="1:19" x14ac:dyDescent="0.35">
      <c r="A25" s="49">
        <v>16</v>
      </c>
      <c r="B25" s="11" t="s">
        <v>31</v>
      </c>
      <c r="C25" s="11" t="s">
        <v>40</v>
      </c>
      <c r="D25" s="11" t="s">
        <v>19</v>
      </c>
      <c r="E25" s="11" t="s">
        <v>33</v>
      </c>
      <c r="F25" s="40" t="s">
        <v>458</v>
      </c>
      <c r="G25" s="11" t="s">
        <v>357</v>
      </c>
      <c r="H25" s="53">
        <v>1</v>
      </c>
      <c r="I25" s="32"/>
      <c r="J25" s="81"/>
      <c r="K25" s="8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49">
        <v>17</v>
      </c>
      <c r="B26" s="11" t="s">
        <v>354</v>
      </c>
      <c r="C26" s="11" t="s">
        <v>66</v>
      </c>
      <c r="D26" s="11" t="s">
        <v>19</v>
      </c>
      <c r="E26" s="11" t="s">
        <v>355</v>
      </c>
      <c r="F26" s="40" t="s">
        <v>458</v>
      </c>
      <c r="G26" s="11" t="s">
        <v>356</v>
      </c>
      <c r="H26" s="53">
        <v>1</v>
      </c>
      <c r="I26" s="32"/>
      <c r="J26" s="130"/>
      <c r="K26" s="130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49">
        <v>18</v>
      </c>
      <c r="B27" s="11" t="s">
        <v>440</v>
      </c>
      <c r="C27" s="11" t="s">
        <v>442</v>
      </c>
      <c r="D27" s="11" t="s">
        <v>19</v>
      </c>
      <c r="E27" s="11" t="s">
        <v>441</v>
      </c>
      <c r="F27" s="40" t="s">
        <v>458</v>
      </c>
      <c r="G27" s="14">
        <v>400</v>
      </c>
      <c r="H27" s="53">
        <v>1</v>
      </c>
      <c r="I27" s="32"/>
      <c r="J27" s="107"/>
      <c r="K27" s="107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49" t="s">
        <v>461</v>
      </c>
      <c r="B28" s="11" t="s">
        <v>459</v>
      </c>
      <c r="C28" s="11" t="s">
        <v>18</v>
      </c>
      <c r="D28" s="11" t="s">
        <v>19</v>
      </c>
      <c r="E28" s="11" t="s">
        <v>463</v>
      </c>
      <c r="F28" s="40"/>
      <c r="G28" s="14" t="s">
        <v>409</v>
      </c>
      <c r="H28" s="53">
        <v>1</v>
      </c>
      <c r="I28" s="32"/>
      <c r="J28" s="107"/>
      <c r="K28" s="107"/>
      <c r="L28" s="11"/>
      <c r="M28" s="11"/>
      <c r="N28" s="11"/>
      <c r="O28" s="11"/>
      <c r="P28" s="11"/>
      <c r="Q28" s="11"/>
      <c r="R28" s="11"/>
      <c r="S28" s="11"/>
    </row>
    <row r="29" spans="1:19" x14ac:dyDescent="0.35">
      <c r="A29" s="49" t="s">
        <v>462</v>
      </c>
      <c r="B29" s="11" t="s">
        <v>460</v>
      </c>
      <c r="C29" s="11" t="s">
        <v>48</v>
      </c>
      <c r="D29" s="11" t="s">
        <v>19</v>
      </c>
      <c r="E29" s="11" t="s">
        <v>464</v>
      </c>
      <c r="F29" s="40"/>
      <c r="G29" s="14" t="s">
        <v>30</v>
      </c>
      <c r="H29" s="53">
        <v>1</v>
      </c>
      <c r="I29" s="32"/>
      <c r="J29" s="130"/>
      <c r="K29" s="130"/>
      <c r="L29" s="11"/>
      <c r="M29" s="11"/>
      <c r="N29" s="11"/>
      <c r="O29" s="11"/>
      <c r="P29" s="11"/>
      <c r="Q29" s="11"/>
      <c r="R29" s="11"/>
      <c r="S29" s="11"/>
    </row>
    <row r="30" spans="1:19" x14ac:dyDescent="0.35">
      <c r="B30" s="11"/>
      <c r="C30" s="11"/>
      <c r="D30" s="11"/>
      <c r="E30" s="11"/>
      <c r="F30" s="40"/>
      <c r="G30" s="11"/>
      <c r="H30" s="12"/>
      <c r="I30" s="32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5">
      <c r="B31" s="11"/>
      <c r="C31" s="11"/>
      <c r="D31" s="11"/>
      <c r="E31" s="11"/>
      <c r="F31" s="40"/>
      <c r="G31" s="14"/>
      <c r="H31" s="12"/>
      <c r="I31" s="32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5">
      <c r="A32" s="61"/>
      <c r="B32" s="55" t="s">
        <v>62</v>
      </c>
      <c r="C32" s="10"/>
      <c r="D32" s="10"/>
      <c r="E32" s="11"/>
      <c r="F32" s="40"/>
      <c r="G32" s="14"/>
      <c r="H32" s="12"/>
      <c r="I32" s="32"/>
      <c r="J32" s="11"/>
      <c r="K32" s="10"/>
      <c r="L32" s="10"/>
      <c r="M32" s="10"/>
      <c r="N32" s="10"/>
      <c r="O32" s="10"/>
      <c r="P32" s="10"/>
      <c r="Q32" s="10"/>
      <c r="R32" s="11"/>
      <c r="S32" s="11"/>
    </row>
    <row r="33" spans="1:19" x14ac:dyDescent="0.35">
      <c r="A33" s="49">
        <v>19</v>
      </c>
      <c r="B33" s="11" t="s">
        <v>63</v>
      </c>
      <c r="C33" s="11" t="s">
        <v>64</v>
      </c>
      <c r="D33" s="11" t="s">
        <v>65</v>
      </c>
      <c r="E33" t="s">
        <v>394</v>
      </c>
      <c r="F33" s="43"/>
      <c r="G33" s="14" t="s">
        <v>299</v>
      </c>
      <c r="H33" s="53">
        <v>2</v>
      </c>
      <c r="I33" s="32"/>
      <c r="J33" s="11"/>
      <c r="K33" s="11"/>
      <c r="L33" s="11"/>
      <c r="M33" s="123"/>
      <c r="N33" s="11"/>
      <c r="O33" s="11"/>
      <c r="P33" s="11"/>
      <c r="Q33" s="11"/>
      <c r="R33" s="11"/>
      <c r="S33" s="11"/>
    </row>
    <row r="34" spans="1:19" x14ac:dyDescent="0.35">
      <c r="A34" s="49">
        <v>20</v>
      </c>
      <c r="B34" s="11" t="s">
        <v>395</v>
      </c>
      <c r="C34" s="11" t="s">
        <v>18</v>
      </c>
      <c r="D34" s="11"/>
      <c r="E34" t="s">
        <v>395</v>
      </c>
      <c r="F34" s="43"/>
      <c r="G34" s="14" t="s">
        <v>356</v>
      </c>
      <c r="H34" s="53">
        <v>2</v>
      </c>
      <c r="I34" s="32"/>
      <c r="J34" s="11"/>
      <c r="K34" s="11"/>
      <c r="L34" s="11"/>
      <c r="M34" s="123"/>
      <c r="N34" s="11"/>
      <c r="O34" s="11"/>
      <c r="P34" s="11"/>
      <c r="Q34" s="11"/>
      <c r="R34" s="11"/>
      <c r="S34" s="11"/>
    </row>
    <row r="35" spans="1:19" x14ac:dyDescent="0.35">
      <c r="A35" s="49">
        <v>21</v>
      </c>
      <c r="B35" s="11" t="s">
        <v>400</v>
      </c>
      <c r="C35" s="11" t="s">
        <v>66</v>
      </c>
      <c r="D35" s="11" t="s">
        <v>65</v>
      </c>
      <c r="E35" s="11" t="s">
        <v>401</v>
      </c>
      <c r="F35" s="40"/>
      <c r="G35" s="14" t="s">
        <v>409</v>
      </c>
      <c r="H35" s="53">
        <v>1</v>
      </c>
      <c r="I35" s="32"/>
      <c r="J35" s="11"/>
      <c r="K35" s="11"/>
      <c r="L35" s="11"/>
      <c r="M35" s="130"/>
      <c r="N35" s="130"/>
      <c r="O35" s="11"/>
      <c r="P35" s="11"/>
      <c r="Q35" s="11"/>
      <c r="R35" s="11"/>
      <c r="S35" s="11"/>
    </row>
    <row r="36" spans="1:19" x14ac:dyDescent="0.35">
      <c r="A36" s="49">
        <v>22</v>
      </c>
      <c r="B36" s="11" t="s">
        <v>402</v>
      </c>
      <c r="C36" s="11" t="s">
        <v>403</v>
      </c>
      <c r="D36" s="11" t="s">
        <v>58</v>
      </c>
      <c r="E36" s="11" t="s">
        <v>404</v>
      </c>
      <c r="F36" s="40"/>
      <c r="G36" s="14">
        <v>300</v>
      </c>
      <c r="H36" s="53">
        <v>1</v>
      </c>
      <c r="I36" s="32"/>
      <c r="J36" s="11"/>
      <c r="K36" s="11"/>
      <c r="L36" s="11"/>
      <c r="M36" s="107"/>
      <c r="N36" s="107"/>
      <c r="O36" s="11"/>
      <c r="P36" s="11"/>
      <c r="Q36" s="11"/>
      <c r="R36" s="11"/>
      <c r="S36" s="11"/>
    </row>
    <row r="37" spans="1:19" x14ac:dyDescent="0.35">
      <c r="A37" s="49">
        <v>23</v>
      </c>
      <c r="B37" s="11" t="s">
        <v>396</v>
      </c>
      <c r="C37" s="11" t="s">
        <v>397</v>
      </c>
      <c r="D37" s="11"/>
      <c r="E37" s="11" t="s">
        <v>398</v>
      </c>
      <c r="F37" s="40"/>
      <c r="G37" s="14" t="s">
        <v>299</v>
      </c>
      <c r="H37" s="53">
        <v>3</v>
      </c>
      <c r="I37" s="32"/>
      <c r="J37" s="11"/>
      <c r="K37" s="11"/>
      <c r="L37" s="120"/>
      <c r="M37" s="120"/>
      <c r="N37" s="11"/>
      <c r="O37" s="11"/>
      <c r="P37" s="11"/>
      <c r="Q37" s="11"/>
      <c r="R37" s="11"/>
      <c r="S37" s="11"/>
    </row>
    <row r="38" spans="1:19" x14ac:dyDescent="0.35">
      <c r="A38" s="49">
        <v>24</v>
      </c>
      <c r="B38" s="11" t="s">
        <v>68</v>
      </c>
      <c r="C38" s="11" t="s">
        <v>69</v>
      </c>
      <c r="D38" s="11" t="s">
        <v>58</v>
      </c>
      <c r="E38" s="11" t="s">
        <v>399</v>
      </c>
      <c r="F38" s="40"/>
      <c r="G38" s="14" t="s">
        <v>70</v>
      </c>
      <c r="H38" s="53">
        <v>3</v>
      </c>
      <c r="I38" s="32"/>
      <c r="J38" s="11"/>
      <c r="K38" s="11"/>
      <c r="L38" s="11"/>
      <c r="M38" s="131"/>
      <c r="N38" s="131"/>
      <c r="O38" s="131"/>
      <c r="P38" s="131"/>
      <c r="Q38" s="131"/>
      <c r="R38" s="11"/>
      <c r="S38" s="11"/>
    </row>
    <row r="39" spans="1:19" x14ac:dyDescent="0.35">
      <c r="A39" s="49">
        <v>25</v>
      </c>
      <c r="B39" s="11" t="s">
        <v>71</v>
      </c>
      <c r="C39" s="11" t="s">
        <v>72</v>
      </c>
      <c r="D39" s="11" t="s">
        <v>28</v>
      </c>
      <c r="E39" s="11" t="s">
        <v>405</v>
      </c>
      <c r="F39" s="40"/>
      <c r="G39" s="14" t="s">
        <v>409</v>
      </c>
      <c r="H39" s="53">
        <v>3</v>
      </c>
      <c r="I39" s="32"/>
      <c r="J39" s="11"/>
      <c r="K39" s="11"/>
      <c r="L39" s="11"/>
      <c r="M39" s="130"/>
      <c r="N39" s="11"/>
      <c r="O39" s="11"/>
      <c r="P39" s="11"/>
      <c r="Q39" s="11"/>
      <c r="R39" s="11"/>
      <c r="S39" s="11"/>
    </row>
    <row r="40" spans="1:19" x14ac:dyDescent="0.35">
      <c r="A40" s="49">
        <v>26</v>
      </c>
      <c r="B40" s="11" t="s">
        <v>392</v>
      </c>
      <c r="C40" s="11" t="s">
        <v>66</v>
      </c>
      <c r="D40" s="11"/>
      <c r="E40" s="11" t="s">
        <v>393</v>
      </c>
      <c r="F40" s="40"/>
      <c r="G40" s="14" t="s">
        <v>299</v>
      </c>
      <c r="H40" s="53">
        <v>2</v>
      </c>
      <c r="I40" s="32"/>
      <c r="J40" s="11"/>
      <c r="K40" s="11"/>
      <c r="L40" s="11"/>
      <c r="M40" s="110"/>
      <c r="N40" s="110"/>
      <c r="O40" s="110"/>
      <c r="P40" s="110"/>
      <c r="Q40" s="110"/>
      <c r="R40" s="11"/>
      <c r="S40" s="11"/>
    </row>
    <row r="41" spans="1:19" x14ac:dyDescent="0.35">
      <c r="A41" s="49">
        <v>27</v>
      </c>
      <c r="B41" s="11" t="s">
        <v>406</v>
      </c>
      <c r="C41" s="11" t="s">
        <v>66</v>
      </c>
      <c r="D41" s="11"/>
      <c r="E41" s="11" t="s">
        <v>407</v>
      </c>
      <c r="F41" s="40" t="s">
        <v>457</v>
      </c>
      <c r="G41" s="14" t="s">
        <v>299</v>
      </c>
      <c r="H41" s="53">
        <v>3</v>
      </c>
      <c r="I41" s="32"/>
      <c r="J41" s="11"/>
      <c r="K41" s="11"/>
      <c r="L41" s="11"/>
      <c r="M41" s="107"/>
      <c r="N41" s="107"/>
      <c r="O41" s="107"/>
      <c r="P41" s="107"/>
      <c r="Q41" s="107"/>
      <c r="R41" s="11"/>
      <c r="S41" s="11"/>
    </row>
    <row r="42" spans="1:19" x14ac:dyDescent="0.35">
      <c r="A42" s="49">
        <v>28</v>
      </c>
      <c r="B42" s="11" t="s">
        <v>406</v>
      </c>
      <c r="C42" s="11" t="s">
        <v>18</v>
      </c>
      <c r="D42" s="11"/>
      <c r="E42" s="11" t="s">
        <v>408</v>
      </c>
      <c r="F42" s="40" t="s">
        <v>457</v>
      </c>
      <c r="G42" s="14" t="s">
        <v>299</v>
      </c>
      <c r="H42" s="53">
        <v>3</v>
      </c>
      <c r="I42" s="32"/>
      <c r="J42" s="11"/>
      <c r="K42" s="11"/>
      <c r="L42" s="11"/>
      <c r="M42" s="130"/>
      <c r="N42" s="130"/>
      <c r="O42" s="130"/>
      <c r="P42" s="130"/>
      <c r="Q42" s="130"/>
      <c r="R42" s="11"/>
      <c r="S42" s="11"/>
    </row>
    <row r="43" spans="1:19" x14ac:dyDescent="0.35">
      <c r="B43" s="11"/>
      <c r="C43" s="11"/>
      <c r="D43" s="11"/>
      <c r="E43" s="11"/>
      <c r="F43" s="40"/>
      <c r="G43" s="14"/>
      <c r="H43" s="12"/>
      <c r="I43" s="32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35">
      <c r="B44" s="11"/>
      <c r="C44" s="11"/>
      <c r="D44" s="11"/>
      <c r="E44" s="11"/>
      <c r="F44" s="40"/>
      <c r="G44" s="14"/>
      <c r="H44" s="12"/>
      <c r="I44" s="32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5">
      <c r="A45" s="61"/>
      <c r="B45" s="55" t="s">
        <v>73</v>
      </c>
      <c r="C45" s="11"/>
      <c r="D45" s="11"/>
      <c r="E45" s="11"/>
      <c r="F45" s="40"/>
      <c r="G45" s="14"/>
      <c r="H45" s="12"/>
      <c r="I45" s="32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35">
      <c r="A46" s="49">
        <v>29</v>
      </c>
      <c r="B46" s="11" t="s">
        <v>410</v>
      </c>
      <c r="C46" s="11" t="s">
        <v>428</v>
      </c>
      <c r="D46" s="11"/>
      <c r="E46" s="11" t="s">
        <v>414</v>
      </c>
      <c r="F46" s="40"/>
      <c r="G46" s="14">
        <v>10</v>
      </c>
      <c r="H46" s="53">
        <v>200</v>
      </c>
      <c r="I46" s="32"/>
      <c r="J46" s="132"/>
      <c r="K46" s="132"/>
      <c r="L46" s="11"/>
      <c r="M46" s="11"/>
      <c r="N46" s="11"/>
      <c r="O46" s="11"/>
      <c r="P46" s="11"/>
      <c r="Q46" s="11"/>
      <c r="R46" s="11"/>
      <c r="S46" s="11"/>
    </row>
    <row r="47" spans="1:19" x14ac:dyDescent="0.35">
      <c r="A47" s="49">
        <v>30</v>
      </c>
      <c r="B47" s="11" t="s">
        <v>424</v>
      </c>
      <c r="C47" s="11" t="s">
        <v>427</v>
      </c>
      <c r="D47" s="11"/>
      <c r="E47" s="11" t="s">
        <v>415</v>
      </c>
      <c r="F47" s="40"/>
      <c r="G47" s="14" t="s">
        <v>233</v>
      </c>
      <c r="H47" s="53">
        <v>50</v>
      </c>
      <c r="I47" s="32"/>
      <c r="J47" s="11"/>
      <c r="K47" s="56"/>
      <c r="L47" s="56"/>
      <c r="M47" s="11"/>
      <c r="N47" s="11"/>
      <c r="O47" s="11"/>
      <c r="P47" s="11"/>
      <c r="Q47" s="11"/>
      <c r="R47" s="11"/>
      <c r="S47" s="11"/>
    </row>
    <row r="48" spans="1:19" x14ac:dyDescent="0.35">
      <c r="A48" s="49">
        <v>31</v>
      </c>
      <c r="B48" s="11" t="s">
        <v>411</v>
      </c>
      <c r="C48" s="11" t="s">
        <v>426</v>
      </c>
      <c r="D48" s="11"/>
      <c r="E48" s="11" t="s">
        <v>416</v>
      </c>
      <c r="F48" s="40"/>
      <c r="G48" s="13" t="s">
        <v>423</v>
      </c>
      <c r="H48" s="53">
        <v>100</v>
      </c>
      <c r="I48" s="32"/>
      <c r="J48" s="11"/>
      <c r="K48" s="11"/>
      <c r="L48" s="81"/>
      <c r="M48" s="81"/>
      <c r="N48" s="11"/>
      <c r="O48" s="11"/>
      <c r="P48" s="11"/>
      <c r="Q48" s="11"/>
      <c r="R48" s="11"/>
      <c r="S48" s="11"/>
    </row>
    <row r="49" spans="1:19" x14ac:dyDescent="0.35">
      <c r="A49" s="49">
        <v>32</v>
      </c>
      <c r="B49" s="11" t="s">
        <v>412</v>
      </c>
      <c r="C49" s="11" t="s">
        <v>425</v>
      </c>
      <c r="D49" s="11"/>
      <c r="E49" s="11" t="s">
        <v>417</v>
      </c>
      <c r="F49" s="40"/>
      <c r="G49" s="14" t="s">
        <v>85</v>
      </c>
      <c r="H49" s="53">
        <v>30</v>
      </c>
      <c r="I49" s="32"/>
      <c r="J49" s="11"/>
      <c r="K49" s="130"/>
      <c r="L49" s="11"/>
      <c r="M49" s="11"/>
      <c r="N49" s="11"/>
      <c r="O49" s="11"/>
      <c r="P49" s="11"/>
      <c r="Q49" s="11"/>
      <c r="R49" s="11"/>
      <c r="S49" s="11"/>
    </row>
    <row r="50" spans="1:19" x14ac:dyDescent="0.35">
      <c r="A50" s="49">
        <f>A49+1</f>
        <v>33</v>
      </c>
      <c r="B50" s="11" t="s">
        <v>413</v>
      </c>
      <c r="C50" s="11" t="s">
        <v>422</v>
      </c>
      <c r="D50" s="11"/>
      <c r="E50" s="11" t="s">
        <v>418</v>
      </c>
      <c r="F50" s="40"/>
      <c r="G50" s="13" t="s">
        <v>423</v>
      </c>
      <c r="H50" s="53">
        <v>40</v>
      </c>
      <c r="I50" s="32"/>
      <c r="J50" s="11"/>
      <c r="K50" s="110"/>
      <c r="L50" s="110"/>
      <c r="M50" s="11"/>
      <c r="N50" s="11"/>
      <c r="O50" s="11"/>
      <c r="P50" s="11"/>
      <c r="Q50" s="11"/>
      <c r="R50" s="11"/>
      <c r="S50" s="11"/>
    </row>
    <row r="51" spans="1:19" x14ac:dyDescent="0.35">
      <c r="A51" s="49">
        <f t="shared" ref="A51:A55" si="0">A50+1</f>
        <v>34</v>
      </c>
      <c r="B51" s="11" t="s">
        <v>420</v>
      </c>
      <c r="C51" s="11" t="s">
        <v>421</v>
      </c>
      <c r="D51" s="11"/>
      <c r="E51" s="11" t="s">
        <v>419</v>
      </c>
      <c r="F51" s="40"/>
      <c r="G51" s="20" t="s">
        <v>233</v>
      </c>
      <c r="H51" s="53">
        <v>30</v>
      </c>
      <c r="I51" s="32"/>
      <c r="J51" s="11"/>
      <c r="K51" s="133"/>
      <c r="L51" s="133"/>
      <c r="M51" s="11"/>
      <c r="N51" s="11"/>
      <c r="O51" s="11"/>
      <c r="P51" s="11"/>
      <c r="Q51" s="11"/>
      <c r="R51" s="11"/>
      <c r="S51" s="11"/>
    </row>
    <row r="52" spans="1:19" x14ac:dyDescent="0.35">
      <c r="A52" s="49">
        <f t="shared" si="0"/>
        <v>35</v>
      </c>
      <c r="B52" s="11" t="s">
        <v>157</v>
      </c>
      <c r="C52" s="11" t="s">
        <v>18</v>
      </c>
      <c r="D52" s="11"/>
      <c r="E52" s="63" t="s">
        <v>158</v>
      </c>
      <c r="F52" s="43"/>
      <c r="G52" s="13" t="s">
        <v>429</v>
      </c>
      <c r="H52" s="53">
        <v>20</v>
      </c>
      <c r="I52" s="32"/>
      <c r="J52" s="11"/>
      <c r="K52" s="107"/>
      <c r="L52" s="107"/>
      <c r="M52" s="107"/>
      <c r="N52" s="11"/>
      <c r="O52" s="11"/>
      <c r="P52" s="11"/>
      <c r="Q52" s="11"/>
      <c r="R52" s="11"/>
      <c r="S52" s="11"/>
    </row>
    <row r="53" spans="1:19" x14ac:dyDescent="0.35">
      <c r="A53" s="49">
        <f t="shared" si="0"/>
        <v>36</v>
      </c>
      <c r="B53" s="11" t="s">
        <v>74</v>
      </c>
      <c r="C53" s="11" t="s">
        <v>75</v>
      </c>
      <c r="D53" s="11" t="s">
        <v>19</v>
      </c>
      <c r="E53" s="21" t="s">
        <v>76</v>
      </c>
      <c r="F53" s="41"/>
      <c r="G53" s="14" t="s">
        <v>77</v>
      </c>
      <c r="H53" s="53">
        <v>15</v>
      </c>
      <c r="I53" s="32"/>
      <c r="J53" s="11"/>
      <c r="K53" s="134"/>
      <c r="L53" s="134"/>
      <c r="M53" s="11"/>
      <c r="N53" s="11"/>
      <c r="O53" s="11"/>
      <c r="P53" s="11"/>
      <c r="Q53" s="11"/>
      <c r="R53" s="11"/>
      <c r="S53" s="11"/>
    </row>
    <row r="54" spans="1:19" x14ac:dyDescent="0.35">
      <c r="A54" s="49">
        <f t="shared" si="0"/>
        <v>37</v>
      </c>
      <c r="B54" s="11" t="s">
        <v>79</v>
      </c>
      <c r="C54" s="11" t="s">
        <v>80</v>
      </c>
      <c r="D54" s="11" t="s">
        <v>19</v>
      </c>
      <c r="E54" s="11" t="s">
        <v>81</v>
      </c>
      <c r="F54" s="40"/>
      <c r="G54" s="14">
        <v>15</v>
      </c>
      <c r="H54" s="53" t="s">
        <v>221</v>
      </c>
      <c r="I54" s="32"/>
      <c r="J54" s="106"/>
      <c r="K54" s="106"/>
      <c r="L54" s="11"/>
      <c r="M54" s="11"/>
      <c r="N54" s="11"/>
      <c r="O54" s="11"/>
      <c r="P54" s="11"/>
      <c r="Q54" s="11"/>
      <c r="R54" s="11"/>
      <c r="S54" s="11"/>
    </row>
    <row r="55" spans="1:19" x14ac:dyDescent="0.35">
      <c r="A55" s="49">
        <f t="shared" si="0"/>
        <v>38</v>
      </c>
      <c r="B55" s="11" t="s">
        <v>82</v>
      </c>
      <c r="C55" s="11" t="s">
        <v>83</v>
      </c>
      <c r="D55" s="11" t="s">
        <v>19</v>
      </c>
      <c r="E55" s="11" t="s">
        <v>84</v>
      </c>
      <c r="F55" s="40"/>
      <c r="G55" s="14" t="s">
        <v>85</v>
      </c>
      <c r="H55" s="53">
        <v>12</v>
      </c>
      <c r="I55" s="32"/>
      <c r="J55" s="100"/>
      <c r="K55" s="100"/>
      <c r="L55" s="100"/>
      <c r="M55" s="11"/>
      <c r="N55" s="11"/>
      <c r="O55" s="11"/>
      <c r="P55" s="11"/>
      <c r="Q55" s="11"/>
      <c r="R55" s="11"/>
      <c r="S55" s="11"/>
    </row>
    <row r="56" spans="1:19" x14ac:dyDescent="0.35">
      <c r="B56" s="11"/>
      <c r="C56" s="11"/>
      <c r="D56" s="11"/>
      <c r="E56" s="11"/>
      <c r="F56" s="40"/>
      <c r="G56" s="14"/>
      <c r="H56" s="12"/>
      <c r="I56" s="32"/>
      <c r="J56" s="100"/>
      <c r="K56" s="100"/>
      <c r="L56" s="100"/>
      <c r="M56" s="11"/>
      <c r="N56" s="11"/>
      <c r="O56" s="11"/>
      <c r="P56" s="11"/>
      <c r="Q56" s="11"/>
      <c r="R56" s="11"/>
      <c r="S56" s="11"/>
    </row>
    <row r="57" spans="1:19" x14ac:dyDescent="0.35">
      <c r="B57" s="11"/>
      <c r="C57" s="11"/>
      <c r="D57" s="11"/>
      <c r="E57" s="11"/>
      <c r="F57" s="40"/>
      <c r="G57" s="14"/>
      <c r="H57" s="12"/>
      <c r="I57" s="32"/>
      <c r="J57" s="100"/>
      <c r="K57" s="100"/>
      <c r="L57" s="100"/>
      <c r="M57" s="11"/>
      <c r="N57" s="11"/>
      <c r="O57" s="11"/>
      <c r="P57" s="11"/>
      <c r="Q57" s="11"/>
      <c r="R57" s="11"/>
      <c r="S57" s="11"/>
    </row>
    <row r="58" spans="1:19" x14ac:dyDescent="0.35">
      <c r="A58" s="61"/>
      <c r="B58" s="62" t="s">
        <v>86</v>
      </c>
      <c r="C58" s="22"/>
      <c r="D58" s="22"/>
      <c r="E58" s="11"/>
      <c r="F58" s="40"/>
      <c r="G58" s="14"/>
      <c r="H58" s="12"/>
      <c r="I58" s="32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35">
      <c r="A59" s="49">
        <f>A55+1</f>
        <v>39</v>
      </c>
      <c r="B59" s="11" t="s">
        <v>88</v>
      </c>
      <c r="C59" s="11" t="s">
        <v>66</v>
      </c>
      <c r="D59" s="11" t="s">
        <v>58</v>
      </c>
      <c r="E59" s="32" t="s">
        <v>310</v>
      </c>
      <c r="F59" s="42"/>
      <c r="G59" s="14" t="s">
        <v>89</v>
      </c>
      <c r="H59" s="12"/>
      <c r="I59" s="32"/>
      <c r="J59" s="11"/>
      <c r="K59" s="11"/>
      <c r="L59" s="102"/>
      <c r="M59" s="102"/>
      <c r="N59" s="11"/>
      <c r="O59" s="11"/>
      <c r="P59" s="11"/>
      <c r="Q59" s="11"/>
      <c r="R59" s="11"/>
      <c r="S59" s="11"/>
    </row>
    <row r="60" spans="1:19" x14ac:dyDescent="0.35">
      <c r="A60" s="49">
        <f>A59+1</f>
        <v>40</v>
      </c>
      <c r="B60" s="24" t="s">
        <v>323</v>
      </c>
      <c r="C60" s="24" t="s">
        <v>18</v>
      </c>
      <c r="D60" s="24" t="s">
        <v>90</v>
      </c>
      <c r="E60" s="11" t="s">
        <v>311</v>
      </c>
      <c r="F60" s="40"/>
      <c r="G60" s="14" t="s">
        <v>91</v>
      </c>
      <c r="H60" s="12">
        <v>30</v>
      </c>
      <c r="I60" s="32"/>
      <c r="J60" s="11"/>
      <c r="K60" s="11"/>
      <c r="L60" s="11"/>
      <c r="M60" s="107"/>
      <c r="N60" s="11"/>
      <c r="O60" s="11"/>
      <c r="P60" s="107"/>
      <c r="Q60" s="11"/>
      <c r="R60" s="11"/>
      <c r="S60" s="11"/>
    </row>
    <row r="61" spans="1:19" x14ac:dyDescent="0.35">
      <c r="A61" s="49">
        <f t="shared" ref="A61:A71" si="1">A60+1</f>
        <v>41</v>
      </c>
      <c r="B61" s="11" t="s">
        <v>149</v>
      </c>
      <c r="C61" s="11" t="s">
        <v>92</v>
      </c>
      <c r="D61" s="11" t="s">
        <v>65</v>
      </c>
      <c r="E61" s="11" t="s">
        <v>312</v>
      </c>
      <c r="F61" s="40"/>
      <c r="G61" s="14" t="s">
        <v>93</v>
      </c>
      <c r="H61" s="12"/>
      <c r="I61" s="32"/>
      <c r="J61" s="11"/>
      <c r="K61" s="11"/>
      <c r="L61" s="11"/>
      <c r="M61" s="102"/>
      <c r="N61" s="102"/>
      <c r="O61" s="11"/>
      <c r="P61" s="11"/>
      <c r="Q61" s="11"/>
      <c r="R61" s="11"/>
      <c r="S61" s="11"/>
    </row>
    <row r="62" spans="1:19" x14ac:dyDescent="0.35">
      <c r="A62" s="49">
        <f t="shared" si="1"/>
        <v>42</v>
      </c>
      <c r="B62" s="11" t="s">
        <v>95</v>
      </c>
      <c r="C62" s="11" t="s">
        <v>66</v>
      </c>
      <c r="D62" s="11" t="s">
        <v>65</v>
      </c>
      <c r="E62" s="11" t="s">
        <v>96</v>
      </c>
      <c r="F62" s="40"/>
      <c r="G62" s="14" t="s">
        <v>97</v>
      </c>
      <c r="H62" s="12">
        <v>15</v>
      </c>
      <c r="I62" s="32"/>
      <c r="J62" s="11"/>
      <c r="K62" s="11"/>
      <c r="L62" s="11"/>
      <c r="M62" s="123"/>
      <c r="N62" s="123"/>
      <c r="O62" s="123"/>
      <c r="P62" s="11"/>
      <c r="Q62" s="11"/>
      <c r="R62" s="11"/>
      <c r="S62" s="11"/>
    </row>
    <row r="63" spans="1:19" x14ac:dyDescent="0.35">
      <c r="A63" s="49">
        <f t="shared" si="1"/>
        <v>43</v>
      </c>
      <c r="B63" s="11" t="s">
        <v>314</v>
      </c>
      <c r="C63" s="11" t="s">
        <v>57</v>
      </c>
      <c r="D63" s="11" t="s">
        <v>65</v>
      </c>
      <c r="E63" s="11" t="s">
        <v>313</v>
      </c>
      <c r="F63" s="40"/>
      <c r="G63" s="14" t="s">
        <v>94</v>
      </c>
      <c r="H63" s="12">
        <v>40</v>
      </c>
      <c r="I63" s="32"/>
      <c r="J63" s="11"/>
      <c r="K63" s="11"/>
      <c r="L63" s="104"/>
      <c r="M63" s="104"/>
      <c r="N63" s="104"/>
      <c r="O63" s="11"/>
      <c r="P63" s="11"/>
      <c r="Q63" s="11"/>
      <c r="R63" s="11"/>
      <c r="S63" s="11"/>
    </row>
    <row r="64" spans="1:19" x14ac:dyDescent="0.35">
      <c r="A64" s="49">
        <f t="shared" si="1"/>
        <v>44</v>
      </c>
      <c r="B64" s="24" t="s">
        <v>98</v>
      </c>
      <c r="C64" s="24" t="s">
        <v>99</v>
      </c>
      <c r="D64" s="28" t="s">
        <v>28</v>
      </c>
      <c r="E64" s="11" t="s">
        <v>100</v>
      </c>
      <c r="F64" s="43"/>
      <c r="G64" s="31" t="s">
        <v>101</v>
      </c>
      <c r="H64" s="12" t="s">
        <v>445</v>
      </c>
      <c r="I64" s="32"/>
      <c r="J64" s="135"/>
      <c r="K64" s="135"/>
      <c r="L64" s="135"/>
      <c r="M64" s="11"/>
      <c r="N64" s="11"/>
      <c r="O64" s="11"/>
      <c r="P64" s="11"/>
      <c r="Q64" s="11"/>
      <c r="R64" s="11"/>
      <c r="S64" s="11"/>
    </row>
    <row r="65" spans="1:19" x14ac:dyDescent="0.35">
      <c r="A65" s="49">
        <f t="shared" si="1"/>
        <v>45</v>
      </c>
      <c r="B65" s="11" t="s">
        <v>352</v>
      </c>
      <c r="C65" s="11" t="s">
        <v>18</v>
      </c>
      <c r="D65" s="11" t="s">
        <v>58</v>
      </c>
      <c r="E65" s="11" t="s">
        <v>351</v>
      </c>
      <c r="F65" s="40"/>
      <c r="G65" s="20" t="s">
        <v>104</v>
      </c>
      <c r="H65" s="12">
        <v>25</v>
      </c>
      <c r="I65" s="32"/>
      <c r="J65" s="11"/>
      <c r="K65" s="11"/>
      <c r="L65" s="11"/>
      <c r="M65" s="107"/>
      <c r="N65" s="107"/>
      <c r="O65" s="107"/>
      <c r="P65" s="107"/>
      <c r="Q65" s="11"/>
      <c r="R65" s="11"/>
      <c r="S65" s="11"/>
    </row>
    <row r="66" spans="1:19" x14ac:dyDescent="0.35">
      <c r="A66" s="49">
        <f t="shared" si="1"/>
        <v>46</v>
      </c>
      <c r="B66" s="11" t="s">
        <v>105</v>
      </c>
      <c r="C66" s="11" t="s">
        <v>66</v>
      </c>
      <c r="D66" s="11" t="s">
        <v>58</v>
      </c>
      <c r="E66" s="11" t="s">
        <v>106</v>
      </c>
      <c r="F66" s="40"/>
      <c r="G66" s="14" t="s">
        <v>104</v>
      </c>
      <c r="H66" s="12"/>
      <c r="I66" s="32"/>
      <c r="J66" s="11"/>
      <c r="K66" s="11"/>
      <c r="L66" s="11"/>
      <c r="M66" s="11"/>
      <c r="N66" s="102"/>
      <c r="O66" s="102"/>
      <c r="P66" s="11"/>
      <c r="Q66" s="11"/>
      <c r="R66" s="11"/>
      <c r="S66" s="11"/>
    </row>
    <row r="67" spans="1:19" ht="34.5" x14ac:dyDescent="0.35">
      <c r="A67" s="49">
        <f t="shared" si="1"/>
        <v>47</v>
      </c>
      <c r="B67" s="11" t="s">
        <v>107</v>
      </c>
      <c r="C67" s="11" t="s">
        <v>66</v>
      </c>
      <c r="D67" s="11" t="s">
        <v>58</v>
      </c>
      <c r="E67" s="11" t="s">
        <v>108</v>
      </c>
      <c r="F67" s="40" t="s">
        <v>430</v>
      </c>
      <c r="G67" s="14" t="s">
        <v>104</v>
      </c>
      <c r="H67" s="12"/>
      <c r="I67" s="32"/>
      <c r="J67" s="11"/>
      <c r="K67" s="11"/>
      <c r="L67" s="11"/>
      <c r="M67" s="102"/>
      <c r="N67" s="102"/>
      <c r="O67" s="11"/>
      <c r="P67" s="11"/>
      <c r="Q67" s="11"/>
      <c r="R67" s="11"/>
      <c r="S67" s="11"/>
    </row>
    <row r="68" spans="1:19" ht="34.5" x14ac:dyDescent="0.35">
      <c r="A68" s="49">
        <f t="shared" si="1"/>
        <v>48</v>
      </c>
      <c r="B68" s="11" t="s">
        <v>109</v>
      </c>
      <c r="C68" s="11" t="s">
        <v>110</v>
      </c>
      <c r="D68" s="11" t="s">
        <v>58</v>
      </c>
      <c r="E68" s="11" t="s">
        <v>111</v>
      </c>
      <c r="F68" s="40" t="s">
        <v>431</v>
      </c>
      <c r="G68" s="14" t="s">
        <v>104</v>
      </c>
      <c r="H68" s="12"/>
      <c r="I68" s="32"/>
      <c r="J68" s="11"/>
      <c r="K68" s="11"/>
      <c r="L68" s="11"/>
      <c r="M68" s="136"/>
      <c r="N68" s="136"/>
      <c r="O68" s="136"/>
      <c r="P68" s="11"/>
      <c r="Q68" s="11"/>
      <c r="R68" s="11"/>
      <c r="S68" s="11"/>
    </row>
    <row r="69" spans="1:19" x14ac:dyDescent="0.35">
      <c r="A69" s="49">
        <f t="shared" si="1"/>
        <v>49</v>
      </c>
      <c r="B69" s="11" t="s">
        <v>112</v>
      </c>
      <c r="C69" s="11" t="s">
        <v>113</v>
      </c>
      <c r="D69" s="11" t="s">
        <v>114</v>
      </c>
      <c r="E69" s="11" t="s">
        <v>115</v>
      </c>
      <c r="F69" s="40"/>
      <c r="G69" s="20" t="s">
        <v>116</v>
      </c>
      <c r="H69" s="12"/>
      <c r="I69" s="137"/>
      <c r="J69" s="138"/>
      <c r="K69" s="138"/>
      <c r="L69" s="11"/>
      <c r="M69" s="11"/>
      <c r="N69" s="11"/>
      <c r="O69" s="11"/>
      <c r="P69" s="11"/>
      <c r="Q69" s="11"/>
      <c r="R69" s="138"/>
      <c r="S69" s="138"/>
    </row>
    <row r="70" spans="1:19" x14ac:dyDescent="0.35">
      <c r="A70" s="49">
        <f t="shared" si="1"/>
        <v>50</v>
      </c>
      <c r="B70" t="s">
        <v>117</v>
      </c>
      <c r="C70" t="s">
        <v>57</v>
      </c>
      <c r="D70" t="s">
        <v>19</v>
      </c>
      <c r="E70" t="s">
        <v>118</v>
      </c>
      <c r="F70" s="43"/>
      <c r="G70" s="5" t="s">
        <v>116</v>
      </c>
      <c r="H70" s="8">
        <v>25</v>
      </c>
      <c r="I70" s="32"/>
      <c r="J70" s="11"/>
      <c r="K70" s="106"/>
      <c r="L70" s="139"/>
      <c r="M70" s="11"/>
      <c r="N70" s="11"/>
      <c r="O70" s="11"/>
      <c r="P70" s="11"/>
      <c r="Q70" s="11"/>
      <c r="R70" s="11"/>
      <c r="S70" s="11"/>
    </row>
    <row r="71" spans="1:19" x14ac:dyDescent="0.35">
      <c r="A71" s="49">
        <f t="shared" si="1"/>
        <v>51</v>
      </c>
      <c r="B71" s="11" t="s">
        <v>119</v>
      </c>
      <c r="C71" s="11" t="s">
        <v>18</v>
      </c>
      <c r="D71" s="11" t="s">
        <v>58</v>
      </c>
      <c r="E71" s="11" t="s">
        <v>120</v>
      </c>
      <c r="F71" s="40"/>
      <c r="G71" s="14" t="s">
        <v>104</v>
      </c>
      <c r="H71" s="12">
        <v>12</v>
      </c>
      <c r="I71" s="32"/>
      <c r="J71" s="11"/>
      <c r="K71" s="11"/>
      <c r="L71" s="11"/>
      <c r="M71" s="107"/>
      <c r="N71" s="107"/>
      <c r="O71" s="107"/>
      <c r="P71" s="107"/>
      <c r="Q71" s="11"/>
      <c r="R71" s="11"/>
      <c r="S71" s="11"/>
    </row>
    <row r="72" spans="1:19" x14ac:dyDescent="0.35">
      <c r="B72" s="11"/>
      <c r="C72" s="11"/>
      <c r="D72" s="11"/>
      <c r="E72" s="11"/>
      <c r="F72" s="40"/>
      <c r="G72" s="14"/>
      <c r="H72" s="12"/>
      <c r="I72" s="32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35">
      <c r="B73" s="11"/>
      <c r="C73" s="11"/>
      <c r="D73" s="11"/>
      <c r="E73" s="11"/>
      <c r="F73" s="40"/>
      <c r="G73" s="14"/>
      <c r="H73" s="12"/>
      <c r="I73" s="32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35">
      <c r="A74" s="61"/>
      <c r="B74" s="89" t="s">
        <v>121</v>
      </c>
      <c r="C74" s="11"/>
      <c r="D74" s="11"/>
      <c r="E74" s="11"/>
      <c r="F74" s="40"/>
      <c r="G74" s="14"/>
      <c r="H74" s="12"/>
      <c r="I74" s="32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35">
      <c r="A75" s="49">
        <f>A71+1</f>
        <v>52</v>
      </c>
      <c r="B75" s="11" t="s">
        <v>373</v>
      </c>
      <c r="C75" s="71" t="s">
        <v>383</v>
      </c>
      <c r="D75" s="11" t="s">
        <v>122</v>
      </c>
      <c r="E75" s="11" t="s">
        <v>374</v>
      </c>
      <c r="F75" s="40"/>
      <c r="G75" s="14">
        <v>50</v>
      </c>
      <c r="H75" s="53">
        <v>1</v>
      </c>
      <c r="I75" s="32"/>
      <c r="J75" s="11"/>
      <c r="K75" s="11"/>
      <c r="L75" s="11"/>
      <c r="M75" s="11"/>
      <c r="N75" s="126"/>
      <c r="O75" s="126"/>
      <c r="P75" s="126"/>
      <c r="Q75" s="11"/>
      <c r="R75" s="11"/>
      <c r="S75" s="11"/>
    </row>
    <row r="76" spans="1:19" x14ac:dyDescent="0.35">
      <c r="A76" s="49">
        <f>A75+1</f>
        <v>53</v>
      </c>
      <c r="B76" s="11" t="s">
        <v>381</v>
      </c>
      <c r="C76" s="11" t="s">
        <v>66</v>
      </c>
      <c r="D76" s="11" t="s">
        <v>67</v>
      </c>
      <c r="E76" s="11" t="s">
        <v>382</v>
      </c>
      <c r="F76" s="40"/>
      <c r="G76" s="14" t="s">
        <v>124</v>
      </c>
      <c r="H76" s="53">
        <v>1</v>
      </c>
      <c r="I76" s="32"/>
      <c r="J76" s="11"/>
      <c r="K76" s="11"/>
      <c r="L76" s="11"/>
      <c r="M76" s="11"/>
      <c r="N76" s="126"/>
      <c r="O76" s="126"/>
      <c r="P76" s="126"/>
      <c r="Q76" s="126"/>
      <c r="R76" s="11"/>
      <c r="S76" s="11"/>
    </row>
    <row r="77" spans="1:19" x14ac:dyDescent="0.35">
      <c r="A77" s="49">
        <f t="shared" ref="A77:A92" si="2">A76+1</f>
        <v>54</v>
      </c>
      <c r="B77" s="11" t="s">
        <v>125</v>
      </c>
      <c r="C77" s="11" t="s">
        <v>99</v>
      </c>
      <c r="D77" s="11" t="s">
        <v>122</v>
      </c>
      <c r="E77" s="11" t="s">
        <v>126</v>
      </c>
      <c r="F77" s="40"/>
      <c r="G77" s="14" t="s">
        <v>127</v>
      </c>
      <c r="H77" s="53">
        <v>5</v>
      </c>
      <c r="I77" s="32"/>
      <c r="J77" s="11"/>
      <c r="K77" s="11"/>
      <c r="L77" s="11"/>
      <c r="M77" s="11"/>
      <c r="N77" s="101"/>
      <c r="O77" s="101"/>
      <c r="P77" s="101"/>
      <c r="Q77" s="11"/>
      <c r="R77" s="11"/>
      <c r="S77" s="11"/>
    </row>
    <row r="78" spans="1:19" x14ac:dyDescent="0.35">
      <c r="A78" s="49">
        <f t="shared" si="2"/>
        <v>55</v>
      </c>
      <c r="B78" s="22" t="s">
        <v>128</v>
      </c>
      <c r="C78" s="22" t="s">
        <v>129</v>
      </c>
      <c r="D78" s="22" t="s">
        <v>122</v>
      </c>
      <c r="E78" s="11" t="s">
        <v>130</v>
      </c>
      <c r="F78" s="40"/>
      <c r="G78" s="14" t="s">
        <v>131</v>
      </c>
      <c r="H78" s="53">
        <v>1</v>
      </c>
      <c r="I78" s="32"/>
      <c r="J78" s="11"/>
      <c r="K78" s="11"/>
      <c r="L78" s="11"/>
      <c r="M78" s="11"/>
      <c r="N78" s="121"/>
      <c r="O78" s="121"/>
      <c r="P78" s="121"/>
      <c r="Q78" s="11"/>
      <c r="R78" s="11"/>
      <c r="S78" s="11"/>
    </row>
    <row r="79" spans="1:19" x14ac:dyDescent="0.35">
      <c r="A79" s="49">
        <f t="shared" si="2"/>
        <v>56</v>
      </c>
      <c r="B79" s="11" t="s">
        <v>132</v>
      </c>
      <c r="C79" s="11" t="s">
        <v>133</v>
      </c>
      <c r="D79" s="11" t="s">
        <v>28</v>
      </c>
      <c r="E79" t="s">
        <v>134</v>
      </c>
      <c r="F79" s="43"/>
      <c r="G79" s="14" t="s">
        <v>135</v>
      </c>
      <c r="H79" s="53">
        <v>1</v>
      </c>
      <c r="I79" s="32"/>
      <c r="J79" s="11"/>
      <c r="K79" s="11"/>
      <c r="L79" s="138"/>
      <c r="M79" s="138"/>
      <c r="N79" s="138"/>
      <c r="O79" s="138"/>
      <c r="P79" s="11"/>
      <c r="Q79" s="11"/>
      <c r="R79" s="11"/>
      <c r="S79" s="11"/>
    </row>
    <row r="80" spans="1:19" x14ac:dyDescent="0.35">
      <c r="A80" s="49">
        <f t="shared" si="2"/>
        <v>57</v>
      </c>
      <c r="B80" s="11" t="s">
        <v>371</v>
      </c>
      <c r="C80" s="11"/>
      <c r="D80" s="11"/>
      <c r="E80" t="s">
        <v>372</v>
      </c>
      <c r="F80" s="43"/>
      <c r="G80" s="14" t="s">
        <v>135</v>
      </c>
      <c r="H80" s="53">
        <v>2</v>
      </c>
      <c r="I80" s="32"/>
      <c r="J80" s="11"/>
      <c r="K80" s="11"/>
      <c r="L80" s="138"/>
      <c r="M80" s="138"/>
      <c r="N80" s="138"/>
      <c r="O80" s="138"/>
      <c r="P80" s="11"/>
      <c r="Q80" s="11"/>
      <c r="R80" s="11"/>
      <c r="S80" s="11"/>
    </row>
    <row r="81" spans="1:19" x14ac:dyDescent="0.35">
      <c r="A81" s="49">
        <f t="shared" si="2"/>
        <v>58</v>
      </c>
      <c r="B81" s="11" t="s">
        <v>136</v>
      </c>
      <c r="C81" s="11" t="s">
        <v>137</v>
      </c>
      <c r="D81" s="11" t="s">
        <v>122</v>
      </c>
      <c r="E81" s="30" t="s">
        <v>138</v>
      </c>
      <c r="F81" s="44"/>
      <c r="G81" s="14" t="s">
        <v>139</v>
      </c>
      <c r="H81" s="53">
        <v>3</v>
      </c>
      <c r="I81" s="32"/>
      <c r="J81" s="11"/>
      <c r="K81" s="11"/>
      <c r="L81" s="11"/>
      <c r="M81" s="11"/>
      <c r="N81" s="111"/>
      <c r="O81" s="111"/>
      <c r="P81" s="111"/>
      <c r="Q81" s="11"/>
      <c r="R81" s="11"/>
      <c r="S81" s="11"/>
    </row>
    <row r="82" spans="1:19" x14ac:dyDescent="0.35">
      <c r="A82" s="49">
        <f t="shared" si="2"/>
        <v>59</v>
      </c>
      <c r="B82" s="11" t="s">
        <v>370</v>
      </c>
      <c r="C82" s="11" t="s">
        <v>141</v>
      </c>
      <c r="D82" s="11" t="s">
        <v>58</v>
      </c>
      <c r="E82" t="s">
        <v>142</v>
      </c>
      <c r="F82" s="43"/>
      <c r="G82" s="29" t="s">
        <v>135</v>
      </c>
      <c r="H82" s="53">
        <v>3</v>
      </c>
      <c r="I82" s="32"/>
      <c r="J82" s="11"/>
      <c r="K82" s="11"/>
      <c r="L82" s="11"/>
      <c r="M82" s="125"/>
      <c r="N82" s="125"/>
      <c r="O82" s="125"/>
      <c r="P82" s="11"/>
      <c r="Q82" s="11"/>
      <c r="R82" s="11"/>
      <c r="S82" s="11"/>
    </row>
    <row r="83" spans="1:19" x14ac:dyDescent="0.35">
      <c r="A83" s="49">
        <f t="shared" si="2"/>
        <v>60</v>
      </c>
      <c r="B83" s="11" t="s">
        <v>388</v>
      </c>
      <c r="C83" s="71" t="s">
        <v>383</v>
      </c>
      <c r="D83" s="11" t="s">
        <v>58</v>
      </c>
      <c r="E83" s="11" t="s">
        <v>389</v>
      </c>
      <c r="F83" s="40"/>
      <c r="G83" s="14">
        <v>40</v>
      </c>
      <c r="H83" s="53">
        <v>1</v>
      </c>
      <c r="I83" s="32"/>
      <c r="J83" s="11"/>
      <c r="K83" s="11"/>
      <c r="L83" s="11"/>
      <c r="M83" s="101"/>
      <c r="N83" s="101"/>
      <c r="O83" s="101"/>
      <c r="P83" s="11"/>
      <c r="Q83" s="11"/>
      <c r="R83" s="11"/>
      <c r="S83" s="11"/>
    </row>
    <row r="84" spans="1:19" x14ac:dyDescent="0.35">
      <c r="A84" s="49">
        <f t="shared" si="2"/>
        <v>61</v>
      </c>
      <c r="B84" t="s">
        <v>145</v>
      </c>
      <c r="C84" s="24" t="s">
        <v>146</v>
      </c>
      <c r="D84" s="24" t="s">
        <v>58</v>
      </c>
      <c r="E84" s="24" t="s">
        <v>147</v>
      </c>
      <c r="F84" s="45"/>
      <c r="G84" s="14" t="s">
        <v>148</v>
      </c>
      <c r="H84" s="53">
        <v>1</v>
      </c>
      <c r="I84" s="32"/>
      <c r="J84" s="11"/>
      <c r="K84" s="11"/>
      <c r="L84" s="11"/>
      <c r="M84" s="11"/>
      <c r="N84" s="138"/>
      <c r="O84" s="138"/>
      <c r="P84" s="138"/>
      <c r="Q84" s="11"/>
      <c r="R84" s="11"/>
      <c r="S84" s="11"/>
    </row>
    <row r="85" spans="1:19" x14ac:dyDescent="0.35">
      <c r="A85" s="49">
        <f t="shared" si="2"/>
        <v>62</v>
      </c>
      <c r="B85" s="11" t="s">
        <v>377</v>
      </c>
      <c r="C85" s="11" t="s">
        <v>150</v>
      </c>
      <c r="D85" s="11" t="s">
        <v>58</v>
      </c>
      <c r="E85" s="11" t="s">
        <v>378</v>
      </c>
      <c r="F85" s="40"/>
      <c r="G85" s="14" t="s">
        <v>116</v>
      </c>
      <c r="H85" s="53">
        <v>2</v>
      </c>
      <c r="I85" s="32"/>
      <c r="J85" s="11"/>
      <c r="K85" s="11"/>
      <c r="L85" s="11"/>
      <c r="M85" s="102"/>
      <c r="N85" s="102"/>
      <c r="O85" s="11"/>
      <c r="P85" s="11"/>
      <c r="Q85" s="11"/>
      <c r="R85" s="11"/>
      <c r="S85" s="11"/>
    </row>
    <row r="86" spans="1:19" x14ac:dyDescent="0.35">
      <c r="A86" s="49">
        <f t="shared" si="2"/>
        <v>63</v>
      </c>
      <c r="B86" s="11" t="s">
        <v>375</v>
      </c>
      <c r="C86" s="11" t="s">
        <v>66</v>
      </c>
      <c r="D86" s="11" t="s">
        <v>58</v>
      </c>
      <c r="E86" s="11" t="s">
        <v>379</v>
      </c>
      <c r="F86" s="40"/>
      <c r="G86" s="14">
        <v>20</v>
      </c>
      <c r="H86" s="53">
        <v>2</v>
      </c>
      <c r="I86" s="32"/>
      <c r="J86" s="11"/>
      <c r="K86" s="11"/>
      <c r="L86" s="11"/>
      <c r="M86" s="102"/>
      <c r="N86" s="102"/>
      <c r="O86" s="11"/>
      <c r="P86" s="11"/>
      <c r="Q86" s="11"/>
      <c r="R86" s="11"/>
      <c r="S86" s="11"/>
    </row>
    <row r="87" spans="1:19" x14ac:dyDescent="0.35">
      <c r="A87" s="49">
        <f t="shared" si="2"/>
        <v>64</v>
      </c>
      <c r="B87" s="11" t="s">
        <v>376</v>
      </c>
      <c r="C87" s="11" t="s">
        <v>18</v>
      </c>
      <c r="D87" s="11" t="s">
        <v>58</v>
      </c>
      <c r="E87" s="11" t="s">
        <v>380</v>
      </c>
      <c r="F87" s="40"/>
      <c r="G87" s="14">
        <v>30</v>
      </c>
      <c r="H87" s="53">
        <v>2</v>
      </c>
      <c r="I87" s="32"/>
      <c r="J87" s="11"/>
      <c r="K87" s="11"/>
      <c r="L87" s="11"/>
      <c r="M87" s="102"/>
      <c r="N87" s="102"/>
      <c r="O87" s="11"/>
      <c r="P87" s="11"/>
      <c r="Q87" s="11"/>
      <c r="R87" s="11"/>
      <c r="S87" s="11"/>
    </row>
    <row r="88" spans="1:19" x14ac:dyDescent="0.35">
      <c r="A88" s="49">
        <f t="shared" si="2"/>
        <v>65</v>
      </c>
      <c r="B88" s="11" t="s">
        <v>384</v>
      </c>
      <c r="C88" s="11" t="s">
        <v>99</v>
      </c>
      <c r="D88" s="11" t="s">
        <v>58</v>
      </c>
      <c r="E88" s="11" t="s">
        <v>385</v>
      </c>
      <c r="F88" s="40"/>
      <c r="G88" s="14"/>
      <c r="H88" s="53">
        <v>1</v>
      </c>
      <c r="I88" s="32"/>
      <c r="J88" s="11"/>
      <c r="K88" s="11"/>
      <c r="L88" s="11"/>
      <c r="M88" s="102"/>
      <c r="N88" s="102"/>
      <c r="O88" s="11"/>
      <c r="P88" s="11"/>
      <c r="Q88" s="11"/>
      <c r="R88" s="11"/>
      <c r="S88" s="11"/>
    </row>
    <row r="89" spans="1:19" x14ac:dyDescent="0.35">
      <c r="A89" s="49">
        <f t="shared" si="2"/>
        <v>66</v>
      </c>
      <c r="B89" s="11" t="s">
        <v>386</v>
      </c>
      <c r="C89" s="71" t="s">
        <v>383</v>
      </c>
      <c r="D89" s="11" t="s">
        <v>58</v>
      </c>
      <c r="E89" s="11" t="s">
        <v>387</v>
      </c>
      <c r="F89" s="40"/>
      <c r="G89" s="14">
        <v>30</v>
      </c>
      <c r="H89" s="53">
        <v>3</v>
      </c>
      <c r="I89" s="32"/>
      <c r="J89" s="11"/>
      <c r="K89" s="11"/>
      <c r="L89" s="11"/>
      <c r="M89" s="102"/>
      <c r="N89" s="102"/>
      <c r="O89" s="11"/>
      <c r="P89" s="11"/>
      <c r="Q89" s="11"/>
      <c r="R89" s="11"/>
      <c r="S89" s="11"/>
    </row>
    <row r="90" spans="1:19" x14ac:dyDescent="0.35">
      <c r="A90" s="49">
        <f t="shared" si="2"/>
        <v>67</v>
      </c>
      <c r="B90" s="11" t="s">
        <v>368</v>
      </c>
      <c r="C90" s="11" t="s">
        <v>335</v>
      </c>
      <c r="D90" s="11"/>
      <c r="E90" s="11" t="s">
        <v>369</v>
      </c>
      <c r="F90" s="40"/>
      <c r="G90" s="14">
        <v>40</v>
      </c>
      <c r="H90" s="53">
        <v>3</v>
      </c>
      <c r="I90" s="32"/>
      <c r="J90" s="11"/>
      <c r="K90" s="11"/>
      <c r="L90" s="11"/>
      <c r="M90" s="102"/>
      <c r="N90" s="102"/>
      <c r="O90" s="11"/>
      <c r="P90" s="11"/>
      <c r="Q90" s="11"/>
      <c r="R90" s="11"/>
      <c r="S90" s="11"/>
    </row>
    <row r="91" spans="1:19" x14ac:dyDescent="0.35">
      <c r="A91" s="49">
        <f t="shared" si="2"/>
        <v>68</v>
      </c>
      <c r="B91" s="11" t="s">
        <v>300</v>
      </c>
      <c r="C91" s="11" t="s">
        <v>18</v>
      </c>
      <c r="D91" s="11" t="s">
        <v>28</v>
      </c>
      <c r="E91" s="11" t="s">
        <v>301</v>
      </c>
      <c r="F91" s="40"/>
      <c r="G91" s="20" t="s">
        <v>87</v>
      </c>
      <c r="H91" s="53">
        <v>9</v>
      </c>
      <c r="I91" s="32"/>
      <c r="J91" s="11"/>
      <c r="K91" s="11"/>
      <c r="L91" s="107"/>
      <c r="M91" s="107"/>
      <c r="N91" s="107"/>
      <c r="O91" s="107"/>
      <c r="P91" s="107"/>
      <c r="Q91" s="11"/>
      <c r="R91" s="11"/>
      <c r="S91" s="11"/>
    </row>
    <row r="92" spans="1:19" x14ac:dyDescent="0.35">
      <c r="A92" s="49">
        <f t="shared" si="2"/>
        <v>69</v>
      </c>
      <c r="B92" s="11" t="s">
        <v>390</v>
      </c>
      <c r="C92" s="11" t="s">
        <v>66</v>
      </c>
      <c r="D92" s="11" t="s">
        <v>58</v>
      </c>
      <c r="E92" s="11" t="s">
        <v>391</v>
      </c>
      <c r="F92" s="40"/>
      <c r="G92" s="20"/>
      <c r="H92" s="53">
        <v>5</v>
      </c>
      <c r="I92" s="32"/>
      <c r="J92" s="11"/>
      <c r="K92" s="11"/>
      <c r="L92" s="107"/>
      <c r="M92" s="107"/>
      <c r="N92" s="107"/>
      <c r="O92" s="107"/>
      <c r="P92" s="107"/>
      <c r="Q92" s="11"/>
      <c r="R92" s="11"/>
      <c r="S92" s="11"/>
    </row>
    <row r="93" spans="1:19" x14ac:dyDescent="0.35">
      <c r="B93" s="11"/>
      <c r="C93" s="11"/>
      <c r="D93" s="11"/>
      <c r="E93" s="11"/>
      <c r="F93" s="40"/>
      <c r="G93" s="14"/>
      <c r="H93" s="12"/>
      <c r="I93" s="32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x14ac:dyDescent="0.35">
      <c r="B94" s="11"/>
      <c r="C94" s="11"/>
      <c r="D94" s="11"/>
      <c r="E94" s="11"/>
      <c r="F94" s="40"/>
      <c r="G94" s="14"/>
      <c r="H94" s="12"/>
      <c r="I94" s="32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s="3" customFormat="1" x14ac:dyDescent="0.35">
      <c r="A95" s="60"/>
      <c r="B95" s="55" t="s">
        <v>151</v>
      </c>
      <c r="C95" s="11"/>
      <c r="D95" s="11"/>
      <c r="E95" s="11"/>
      <c r="F95" s="40"/>
      <c r="G95" s="14"/>
      <c r="H95" s="12"/>
      <c r="I95" s="32"/>
      <c r="J95" s="11"/>
      <c r="K95" s="11"/>
      <c r="L95" s="11"/>
      <c r="M95" s="11"/>
      <c r="N95" s="11"/>
      <c r="O95" s="11"/>
      <c r="P95" s="11"/>
      <c r="Q95" s="11"/>
      <c r="R95" s="10"/>
      <c r="S95" s="10"/>
    </row>
    <row r="96" spans="1:19" x14ac:dyDescent="0.35">
      <c r="A96" s="49">
        <v>70</v>
      </c>
      <c r="B96" s="11" t="s">
        <v>152</v>
      </c>
      <c r="C96" s="11" t="s">
        <v>153</v>
      </c>
      <c r="D96" s="11" t="s">
        <v>58</v>
      </c>
      <c r="E96" s="11" t="s">
        <v>154</v>
      </c>
      <c r="F96" s="40"/>
      <c r="G96" s="14">
        <v>60</v>
      </c>
      <c r="H96" s="53">
        <v>12</v>
      </c>
      <c r="I96" s="32"/>
      <c r="J96" s="11"/>
      <c r="K96" s="11"/>
      <c r="L96" s="11"/>
      <c r="M96" s="102"/>
      <c r="N96" s="102"/>
      <c r="O96" s="102"/>
      <c r="P96" s="11"/>
      <c r="Q96" s="11"/>
      <c r="R96" s="11"/>
      <c r="S96" s="11"/>
    </row>
    <row r="97" spans="1:19" x14ac:dyDescent="0.35">
      <c r="A97" s="49">
        <f>A96+1</f>
        <v>71</v>
      </c>
      <c r="B97" s="11" t="s">
        <v>155</v>
      </c>
      <c r="C97" s="11" t="s">
        <v>156</v>
      </c>
      <c r="D97" s="11" t="s">
        <v>19</v>
      </c>
      <c r="E97" s="11" t="s">
        <v>344</v>
      </c>
      <c r="F97" s="40"/>
      <c r="G97" s="14">
        <v>30</v>
      </c>
      <c r="H97" s="53">
        <v>12</v>
      </c>
      <c r="I97" s="32"/>
      <c r="J97" s="11"/>
      <c r="K97" s="119"/>
      <c r="L97" s="119"/>
      <c r="M97" s="119"/>
      <c r="N97" s="11"/>
      <c r="O97" s="11"/>
      <c r="P97" s="11"/>
      <c r="Q97" s="11"/>
      <c r="R97" s="11"/>
      <c r="S97" s="11"/>
    </row>
    <row r="98" spans="1:19" x14ac:dyDescent="0.35">
      <c r="A98" s="49">
        <f t="shared" ref="A98:A116" si="3">A97+1</f>
        <v>72</v>
      </c>
      <c r="B98" s="11" t="s">
        <v>157</v>
      </c>
      <c r="C98" s="11" t="s">
        <v>18</v>
      </c>
      <c r="D98" s="11" t="s">
        <v>19</v>
      </c>
      <c r="E98" s="11" t="s">
        <v>158</v>
      </c>
      <c r="F98" s="40">
        <v>25</v>
      </c>
      <c r="G98" s="14">
        <v>20</v>
      </c>
      <c r="H98" s="53">
        <v>25</v>
      </c>
      <c r="I98" s="32"/>
      <c r="J98" s="11"/>
      <c r="K98" s="107"/>
      <c r="L98" s="107"/>
      <c r="M98" s="11"/>
      <c r="N98" s="11"/>
      <c r="O98" s="11"/>
      <c r="P98" s="11"/>
      <c r="Q98" s="11"/>
      <c r="R98" s="11"/>
      <c r="S98" s="11"/>
    </row>
    <row r="99" spans="1:19" x14ac:dyDescent="0.35">
      <c r="A99" s="49">
        <f t="shared" si="3"/>
        <v>73</v>
      </c>
      <c r="B99" s="11" t="s">
        <v>160</v>
      </c>
      <c r="C99" s="11" t="s">
        <v>161</v>
      </c>
      <c r="D99" s="11" t="s">
        <v>67</v>
      </c>
      <c r="E99" s="11" t="s">
        <v>327</v>
      </c>
      <c r="F99" s="40"/>
      <c r="G99" s="14">
        <v>60</v>
      </c>
      <c r="H99" s="53">
        <v>12</v>
      </c>
      <c r="I99" s="32"/>
      <c r="J99" s="11"/>
      <c r="K99" s="11"/>
      <c r="L99" s="11"/>
      <c r="M99" s="11"/>
      <c r="N99" s="100"/>
      <c r="O99" s="100"/>
      <c r="P99" s="100"/>
      <c r="Q99" s="100"/>
      <c r="R99" s="11"/>
      <c r="S99" s="11"/>
    </row>
    <row r="100" spans="1:19" x14ac:dyDescent="0.35">
      <c r="A100" s="49">
        <f t="shared" si="3"/>
        <v>74</v>
      </c>
      <c r="B100" s="11" t="s">
        <v>162</v>
      </c>
      <c r="C100" s="11" t="s">
        <v>99</v>
      </c>
      <c r="D100" s="11" t="s">
        <v>67</v>
      </c>
      <c r="E100" s="11" t="s">
        <v>163</v>
      </c>
      <c r="F100" s="40"/>
      <c r="G100" s="14">
        <v>70</v>
      </c>
      <c r="H100" s="53">
        <v>10</v>
      </c>
      <c r="I100" s="32"/>
      <c r="J100" s="11"/>
      <c r="K100" s="11"/>
      <c r="L100" s="11"/>
      <c r="M100" s="11"/>
      <c r="N100" s="101"/>
      <c r="O100" s="101"/>
      <c r="P100" s="101"/>
      <c r="Q100" s="101"/>
      <c r="R100" s="11"/>
      <c r="S100" s="11"/>
    </row>
    <row r="101" spans="1:19" x14ac:dyDescent="0.35">
      <c r="A101" s="49">
        <f t="shared" si="3"/>
        <v>75</v>
      </c>
      <c r="B101" s="11" t="s">
        <v>164</v>
      </c>
      <c r="C101" s="11" t="s">
        <v>165</v>
      </c>
      <c r="D101" s="11" t="s">
        <v>19</v>
      </c>
      <c r="E101" s="11" t="s">
        <v>78</v>
      </c>
      <c r="F101" s="40"/>
      <c r="G101" s="14" t="s">
        <v>166</v>
      </c>
      <c r="H101" s="53">
        <v>20</v>
      </c>
      <c r="I101" s="32"/>
      <c r="J101" s="125"/>
      <c r="K101" s="125"/>
      <c r="L101" s="125"/>
      <c r="M101" s="11"/>
      <c r="N101" s="11"/>
      <c r="O101" s="11"/>
      <c r="P101" s="11"/>
      <c r="Q101" s="11"/>
      <c r="R101" s="11"/>
      <c r="S101" s="11"/>
    </row>
    <row r="102" spans="1:19" x14ac:dyDescent="0.35">
      <c r="A102" s="49">
        <f t="shared" si="3"/>
        <v>76</v>
      </c>
      <c r="B102" s="11" t="s">
        <v>167</v>
      </c>
      <c r="C102" s="11" t="s">
        <v>40</v>
      </c>
      <c r="D102" s="11" t="s">
        <v>168</v>
      </c>
      <c r="E102" s="11" t="s">
        <v>169</v>
      </c>
      <c r="F102" s="40"/>
      <c r="G102" s="11" t="s">
        <v>131</v>
      </c>
      <c r="H102" s="53">
        <v>25</v>
      </c>
      <c r="I102" s="32"/>
      <c r="J102" s="11"/>
      <c r="K102" s="11"/>
      <c r="L102" s="11"/>
      <c r="M102" s="115"/>
      <c r="N102" s="115"/>
      <c r="O102" s="115"/>
      <c r="P102" s="115"/>
      <c r="Q102" s="11"/>
      <c r="R102" s="11"/>
      <c r="S102" s="11"/>
    </row>
    <row r="103" spans="1:19" x14ac:dyDescent="0.35">
      <c r="A103" s="49">
        <f t="shared" si="3"/>
        <v>77</v>
      </c>
      <c r="B103" s="11" t="s">
        <v>170</v>
      </c>
      <c r="C103" s="11" t="s">
        <v>99</v>
      </c>
      <c r="D103" s="11" t="s">
        <v>58</v>
      </c>
      <c r="E103" s="11" t="s">
        <v>171</v>
      </c>
      <c r="F103" s="40"/>
      <c r="G103" s="11" t="s">
        <v>172</v>
      </c>
      <c r="H103" s="53">
        <v>8</v>
      </c>
      <c r="I103" s="32"/>
      <c r="J103" s="11"/>
      <c r="K103" s="11"/>
      <c r="L103" s="11"/>
      <c r="M103" s="103"/>
      <c r="N103" s="103"/>
      <c r="O103" s="11"/>
      <c r="P103" s="11"/>
      <c r="Q103" s="11"/>
      <c r="R103" s="11"/>
      <c r="S103" s="11"/>
    </row>
    <row r="104" spans="1:19" x14ac:dyDescent="0.35">
      <c r="A104" s="49">
        <f t="shared" si="3"/>
        <v>78</v>
      </c>
      <c r="B104" s="11" t="s">
        <v>173</v>
      </c>
      <c r="C104" s="11" t="s">
        <v>40</v>
      </c>
      <c r="D104" s="11" t="s">
        <v>168</v>
      </c>
      <c r="E104" s="11" t="s">
        <v>174</v>
      </c>
      <c r="F104" s="40"/>
      <c r="G104" s="11" t="s">
        <v>131</v>
      </c>
      <c r="H104" s="53">
        <v>20</v>
      </c>
      <c r="I104" s="32"/>
      <c r="J104" s="11"/>
      <c r="K104" s="11"/>
      <c r="L104" s="11"/>
      <c r="M104" s="115"/>
      <c r="N104" s="115"/>
      <c r="O104" s="115"/>
      <c r="P104" s="115"/>
      <c r="Q104" s="11"/>
      <c r="R104" s="11"/>
      <c r="S104" s="11"/>
    </row>
    <row r="105" spans="1:19" x14ac:dyDescent="0.35">
      <c r="A105" s="49">
        <f t="shared" si="3"/>
        <v>79</v>
      </c>
      <c r="B105" s="11" t="s">
        <v>175</v>
      </c>
      <c r="C105" s="11" t="s">
        <v>64</v>
      </c>
      <c r="D105" s="11" t="s">
        <v>168</v>
      </c>
      <c r="E105" s="11" t="s">
        <v>176</v>
      </c>
      <c r="F105" s="40"/>
      <c r="G105" s="11" t="s">
        <v>177</v>
      </c>
      <c r="H105" s="53">
        <v>8</v>
      </c>
      <c r="I105" s="32"/>
      <c r="J105" s="11"/>
      <c r="K105" s="11"/>
      <c r="L105" s="11"/>
      <c r="M105" s="11"/>
      <c r="N105" s="123"/>
      <c r="O105" s="123"/>
      <c r="P105" s="123"/>
      <c r="Q105" s="11"/>
      <c r="R105" s="11"/>
      <c r="S105" s="11"/>
    </row>
    <row r="106" spans="1:19" x14ac:dyDescent="0.35">
      <c r="A106" s="49">
        <f t="shared" si="3"/>
        <v>80</v>
      </c>
      <c r="B106" s="11" t="s">
        <v>178</v>
      </c>
      <c r="C106" s="11" t="s">
        <v>64</v>
      </c>
      <c r="D106" s="11" t="s">
        <v>168</v>
      </c>
      <c r="E106" s="11" t="s">
        <v>179</v>
      </c>
      <c r="F106" s="40"/>
      <c r="G106" s="11" t="s">
        <v>180</v>
      </c>
      <c r="H106" s="53">
        <v>8</v>
      </c>
      <c r="I106" s="32"/>
      <c r="J106" s="11"/>
      <c r="K106" s="11"/>
      <c r="L106" s="11"/>
      <c r="M106" s="11"/>
      <c r="N106" s="123"/>
      <c r="O106" s="123"/>
      <c r="P106" s="123"/>
      <c r="Q106" s="11"/>
      <c r="R106" s="11"/>
      <c r="S106" s="11"/>
    </row>
    <row r="107" spans="1:19" x14ac:dyDescent="0.35">
      <c r="A107" s="49">
        <f t="shared" si="3"/>
        <v>81</v>
      </c>
      <c r="B107" s="22" t="s">
        <v>181</v>
      </c>
      <c r="C107" s="22" t="s">
        <v>182</v>
      </c>
      <c r="D107" s="22" t="s">
        <v>67</v>
      </c>
      <c r="E107" s="22" t="s">
        <v>183</v>
      </c>
      <c r="F107" s="46"/>
      <c r="G107" s="11" t="s">
        <v>184</v>
      </c>
      <c r="H107" s="53">
        <v>25</v>
      </c>
      <c r="I107" s="32"/>
      <c r="J107" s="11"/>
      <c r="K107" s="11"/>
      <c r="L107" s="11"/>
      <c r="M107" s="11"/>
      <c r="N107" s="126"/>
      <c r="O107" s="126"/>
      <c r="P107" s="126"/>
      <c r="Q107" s="126"/>
      <c r="R107" s="11"/>
      <c r="S107" s="11"/>
    </row>
    <row r="108" spans="1:19" x14ac:dyDescent="0.35">
      <c r="A108" s="49">
        <f t="shared" si="3"/>
        <v>82</v>
      </c>
      <c r="B108" s="27" t="s">
        <v>185</v>
      </c>
      <c r="C108" s="27" t="s">
        <v>99</v>
      </c>
      <c r="D108" s="27" t="s">
        <v>168</v>
      </c>
      <c r="E108" s="27" t="s">
        <v>186</v>
      </c>
      <c r="F108" s="43"/>
      <c r="G108" s="32" t="s">
        <v>187</v>
      </c>
      <c r="H108" s="53">
        <v>20</v>
      </c>
      <c r="I108" s="32"/>
      <c r="J108" s="11"/>
      <c r="K108" s="11"/>
      <c r="L108" s="11"/>
      <c r="M108" s="11"/>
      <c r="N108" s="103"/>
      <c r="O108" s="103"/>
      <c r="P108" s="103"/>
      <c r="Q108" s="11"/>
      <c r="R108" s="11"/>
      <c r="S108" s="11"/>
    </row>
    <row r="109" spans="1:19" x14ac:dyDescent="0.35">
      <c r="A109" s="49">
        <f t="shared" si="3"/>
        <v>83</v>
      </c>
      <c r="B109" s="27" t="s">
        <v>188</v>
      </c>
      <c r="C109" s="27" t="s">
        <v>57</v>
      </c>
      <c r="D109" s="27" t="s">
        <v>67</v>
      </c>
      <c r="E109" s="27" t="s">
        <v>189</v>
      </c>
      <c r="F109" s="43"/>
      <c r="G109" s="32" t="s">
        <v>184</v>
      </c>
      <c r="H109" s="53">
        <v>20</v>
      </c>
      <c r="I109" s="32"/>
      <c r="J109" s="11"/>
      <c r="K109" s="11"/>
      <c r="L109" s="11"/>
      <c r="M109" s="106"/>
      <c r="N109" s="106"/>
      <c r="O109" s="106"/>
      <c r="P109" s="106"/>
      <c r="Q109" s="106"/>
      <c r="R109" s="11"/>
      <c r="S109" s="11"/>
    </row>
    <row r="110" spans="1:19" x14ac:dyDescent="0.35">
      <c r="A110" s="49">
        <f t="shared" si="3"/>
        <v>84</v>
      </c>
      <c r="B110" s="24" t="s">
        <v>190</v>
      </c>
      <c r="C110" s="24" t="s">
        <v>57</v>
      </c>
      <c r="D110" s="24" t="s">
        <v>28</v>
      </c>
      <c r="E110" s="24" t="s">
        <v>191</v>
      </c>
      <c r="F110" s="45"/>
      <c r="G110" s="11" t="s">
        <v>192</v>
      </c>
      <c r="H110" s="53" t="s">
        <v>444</v>
      </c>
      <c r="I110" s="32"/>
      <c r="J110" s="11"/>
      <c r="K110" s="11"/>
      <c r="L110" s="106"/>
      <c r="M110" s="106"/>
      <c r="N110" s="106"/>
      <c r="O110" s="106"/>
      <c r="P110" s="11"/>
      <c r="Q110" s="11"/>
      <c r="R110" s="11"/>
      <c r="S110" s="11"/>
    </row>
    <row r="111" spans="1:19" x14ac:dyDescent="0.35">
      <c r="A111" s="49">
        <f t="shared" si="3"/>
        <v>85</v>
      </c>
      <c r="B111" s="24" t="s">
        <v>193</v>
      </c>
      <c r="C111" s="24" t="s">
        <v>194</v>
      </c>
      <c r="D111" s="24" t="s">
        <v>195</v>
      </c>
      <c r="E111" s="24" t="s">
        <v>196</v>
      </c>
      <c r="F111" s="45"/>
      <c r="G111" s="33" t="s">
        <v>197</v>
      </c>
      <c r="H111" s="53">
        <v>40</v>
      </c>
      <c r="I111" s="32"/>
      <c r="J111" s="11"/>
      <c r="K111" s="11"/>
      <c r="L111" s="107"/>
      <c r="M111" s="107"/>
      <c r="N111" s="107"/>
      <c r="O111" s="107"/>
      <c r="P111" s="107"/>
      <c r="Q111" s="11"/>
      <c r="R111" s="11"/>
      <c r="S111" s="11"/>
    </row>
    <row r="112" spans="1:19" x14ac:dyDescent="0.35">
      <c r="A112" s="49">
        <f t="shared" si="3"/>
        <v>86</v>
      </c>
      <c r="B112" s="24" t="s">
        <v>198</v>
      </c>
      <c r="C112" s="24" t="s">
        <v>18</v>
      </c>
      <c r="D112" s="24" t="s">
        <v>28</v>
      </c>
      <c r="E112" s="24" t="s">
        <v>199</v>
      </c>
      <c r="F112" s="45"/>
      <c r="G112" s="11" t="s">
        <v>200</v>
      </c>
      <c r="H112" s="53">
        <v>15</v>
      </c>
      <c r="I112" s="32"/>
      <c r="J112" s="11"/>
      <c r="K112" s="11"/>
      <c r="L112" s="107"/>
      <c r="M112" s="107"/>
      <c r="N112" s="11"/>
      <c r="O112" s="11"/>
      <c r="P112" s="11"/>
      <c r="Q112" s="11"/>
      <c r="R112" s="11"/>
      <c r="S112" s="11"/>
    </row>
    <row r="113" spans="1:40" x14ac:dyDescent="0.35">
      <c r="A113" s="49">
        <f t="shared" si="3"/>
        <v>87</v>
      </c>
      <c r="B113" s="24" t="s">
        <v>201</v>
      </c>
      <c r="C113" s="24" t="s">
        <v>202</v>
      </c>
      <c r="D113" s="24" t="s">
        <v>58</v>
      </c>
      <c r="E113" s="24" t="s">
        <v>203</v>
      </c>
      <c r="F113" s="45"/>
      <c r="G113" s="11" t="s">
        <v>124</v>
      </c>
      <c r="H113" s="53">
        <v>12</v>
      </c>
      <c r="I113" s="32"/>
      <c r="J113" s="11"/>
      <c r="K113" s="11"/>
      <c r="L113" s="11"/>
      <c r="M113" s="11"/>
      <c r="N113" s="102"/>
      <c r="O113" s="102"/>
      <c r="P113" s="102"/>
      <c r="Q113" s="11"/>
      <c r="R113" s="11"/>
      <c r="S113" s="11"/>
    </row>
    <row r="114" spans="1:40" x14ac:dyDescent="0.35">
      <c r="A114" s="49">
        <f t="shared" si="3"/>
        <v>88</v>
      </c>
      <c r="B114" s="24" t="s">
        <v>204</v>
      </c>
      <c r="C114" s="24" t="s">
        <v>205</v>
      </c>
      <c r="D114" s="24" t="s">
        <v>58</v>
      </c>
      <c r="E114" s="24" t="s">
        <v>206</v>
      </c>
      <c r="F114" s="45"/>
      <c r="G114" s="11" t="s">
        <v>207</v>
      </c>
      <c r="H114" s="53">
        <v>15</v>
      </c>
      <c r="I114" s="32"/>
      <c r="J114" s="11"/>
      <c r="K114" s="11"/>
      <c r="L114" s="11"/>
      <c r="M114" s="106"/>
      <c r="N114" s="106"/>
      <c r="O114" s="106"/>
      <c r="P114" s="11"/>
      <c r="Q114" s="11"/>
      <c r="R114" s="11"/>
      <c r="S114" s="11"/>
    </row>
    <row r="115" spans="1:40" x14ac:dyDescent="0.35">
      <c r="A115" s="49">
        <f t="shared" si="3"/>
        <v>89</v>
      </c>
      <c r="B115" s="11" t="s">
        <v>208</v>
      </c>
      <c r="C115" s="11" t="s">
        <v>57</v>
      </c>
      <c r="D115" s="11" t="s">
        <v>19</v>
      </c>
      <c r="E115" s="11" t="s">
        <v>209</v>
      </c>
      <c r="F115" s="40"/>
      <c r="G115" s="14" t="s">
        <v>124</v>
      </c>
      <c r="H115" s="53">
        <v>25</v>
      </c>
      <c r="I115" s="32"/>
      <c r="J115" s="11"/>
      <c r="K115" s="10"/>
      <c r="L115" s="106"/>
      <c r="M115" s="106"/>
      <c r="N115" s="11"/>
      <c r="O115" s="11"/>
      <c r="P115" s="11"/>
      <c r="Q115" s="11"/>
      <c r="R115" s="11"/>
      <c r="S115" s="11"/>
    </row>
    <row r="116" spans="1:40" x14ac:dyDescent="0.35">
      <c r="A116" s="49">
        <f t="shared" si="3"/>
        <v>90</v>
      </c>
      <c r="B116" s="11" t="s">
        <v>102</v>
      </c>
      <c r="C116" s="11" t="s">
        <v>18</v>
      </c>
      <c r="D116" s="11" t="s">
        <v>58</v>
      </c>
      <c r="E116" s="11" t="s">
        <v>103</v>
      </c>
      <c r="F116" s="40"/>
      <c r="G116" s="20" t="s">
        <v>104</v>
      </c>
      <c r="H116" s="53">
        <v>40</v>
      </c>
      <c r="I116" s="32"/>
      <c r="J116" s="11"/>
      <c r="K116" s="11"/>
      <c r="L116" s="11"/>
      <c r="M116" s="11"/>
      <c r="N116" s="107"/>
      <c r="O116" s="107"/>
      <c r="P116" s="11"/>
      <c r="Q116" s="11"/>
      <c r="R116" s="11"/>
      <c r="S116" s="11"/>
    </row>
    <row r="117" spans="1:40" x14ac:dyDescent="0.35">
      <c r="B117" s="24"/>
      <c r="C117" s="24"/>
      <c r="D117" s="24"/>
      <c r="E117" s="24"/>
      <c r="F117" s="45"/>
      <c r="G117" s="11"/>
      <c r="H117" s="12"/>
      <c r="I117" s="32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40" s="3" customFormat="1" x14ac:dyDescent="0.35">
      <c r="A118" s="60"/>
      <c r="B118" s="55" t="s">
        <v>210</v>
      </c>
      <c r="C118" s="10"/>
      <c r="D118" s="10"/>
      <c r="E118" s="11"/>
      <c r="F118" s="40"/>
      <c r="G118" s="14"/>
      <c r="H118" s="12" t="s">
        <v>435</v>
      </c>
      <c r="I118" s="32"/>
      <c r="J118" s="11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40" s="3" customFormat="1" x14ac:dyDescent="0.35">
      <c r="A119" s="49">
        <v>91</v>
      </c>
      <c r="B119" s="11" t="s">
        <v>336</v>
      </c>
      <c r="C119" s="11" t="s">
        <v>335</v>
      </c>
      <c r="D119" s="11" t="s">
        <v>338</v>
      </c>
      <c r="E119" s="11" t="s">
        <v>337</v>
      </c>
      <c r="F119" s="40"/>
      <c r="G119" s="14" t="s">
        <v>124</v>
      </c>
      <c r="H119" s="90">
        <v>15</v>
      </c>
      <c r="I119" s="11"/>
      <c r="J119" s="11"/>
      <c r="K119" s="10"/>
      <c r="L119" s="10"/>
      <c r="M119" s="97"/>
      <c r="N119" s="97"/>
      <c r="O119" s="97"/>
      <c r="P119" s="97"/>
      <c r="Q119" s="10"/>
      <c r="R119" s="10"/>
      <c r="S119" s="10"/>
    </row>
    <row r="120" spans="1:40" s="3" customFormat="1" x14ac:dyDescent="0.35">
      <c r="A120" s="49">
        <f>A119+1</f>
        <v>92</v>
      </c>
      <c r="B120" s="11" t="s">
        <v>339</v>
      </c>
      <c r="C120" s="11" t="s">
        <v>315</v>
      </c>
      <c r="D120" s="11" t="s">
        <v>58</v>
      </c>
      <c r="E120" s="11" t="s">
        <v>340</v>
      </c>
      <c r="F120" s="40"/>
      <c r="G120" s="14">
        <v>40</v>
      </c>
      <c r="H120" s="90">
        <v>10</v>
      </c>
      <c r="I120" s="11"/>
      <c r="J120" s="11"/>
      <c r="K120" s="10"/>
      <c r="L120" s="10"/>
      <c r="M120" s="98"/>
      <c r="N120" s="98"/>
      <c r="O120" s="10"/>
      <c r="P120" s="10"/>
      <c r="Q120" s="10"/>
      <c r="R120" s="10"/>
      <c r="S120" s="10"/>
    </row>
    <row r="121" spans="1:40" s="3" customFormat="1" x14ac:dyDescent="0.35">
      <c r="A121" s="49">
        <f t="shared" ref="A121:A148" si="4">A120+1</f>
        <v>93</v>
      </c>
      <c r="B121" s="11" t="s">
        <v>341</v>
      </c>
      <c r="C121" s="11" t="s">
        <v>99</v>
      </c>
      <c r="D121" s="11" t="s">
        <v>58</v>
      </c>
      <c r="E121" s="11" t="s">
        <v>342</v>
      </c>
      <c r="F121" s="40"/>
      <c r="G121" s="14">
        <v>60</v>
      </c>
      <c r="H121" s="90">
        <v>10</v>
      </c>
      <c r="I121" s="11"/>
      <c r="J121" s="11"/>
      <c r="K121" s="10"/>
      <c r="L121" s="10"/>
      <c r="M121" s="10"/>
      <c r="N121" s="99"/>
      <c r="O121" s="99"/>
      <c r="P121" s="10"/>
      <c r="Q121" s="10"/>
      <c r="R121" s="10"/>
      <c r="S121" s="10"/>
    </row>
    <row r="122" spans="1:40" x14ac:dyDescent="0.35">
      <c r="A122" s="49">
        <f t="shared" si="4"/>
        <v>94</v>
      </c>
      <c r="B122" s="11" t="s">
        <v>160</v>
      </c>
      <c r="C122" s="11" t="s">
        <v>161</v>
      </c>
      <c r="D122" s="11" t="s">
        <v>67</v>
      </c>
      <c r="E122" s="11" t="s">
        <v>327</v>
      </c>
      <c r="F122" s="40"/>
      <c r="G122" s="14">
        <v>60</v>
      </c>
      <c r="H122" s="90">
        <v>20</v>
      </c>
      <c r="I122" s="11"/>
      <c r="J122" s="11"/>
      <c r="K122" s="11"/>
      <c r="L122" s="11"/>
      <c r="M122" s="11"/>
      <c r="N122" s="100"/>
      <c r="O122" s="100"/>
      <c r="P122" s="11"/>
      <c r="Q122" s="11"/>
      <c r="R122" s="11"/>
      <c r="S122" s="11"/>
    </row>
    <row r="123" spans="1:40" x14ac:dyDescent="0.35">
      <c r="A123" s="49">
        <f t="shared" si="4"/>
        <v>95</v>
      </c>
      <c r="B123" s="11" t="s">
        <v>162</v>
      </c>
      <c r="C123" s="11" t="s">
        <v>99</v>
      </c>
      <c r="D123" s="11" t="s">
        <v>67</v>
      </c>
      <c r="E123" s="11" t="s">
        <v>163</v>
      </c>
      <c r="F123" s="40"/>
      <c r="G123" s="14">
        <v>70</v>
      </c>
      <c r="H123" s="90">
        <v>3</v>
      </c>
      <c r="I123" s="11"/>
      <c r="J123" s="11"/>
      <c r="K123" s="11"/>
      <c r="L123" s="11"/>
      <c r="M123" s="11"/>
      <c r="N123" s="101"/>
      <c r="O123" s="101"/>
      <c r="P123" s="101"/>
      <c r="Q123" s="101"/>
      <c r="R123" s="11"/>
      <c r="S123" s="11"/>
    </row>
    <row r="124" spans="1:40" s="49" customFormat="1" x14ac:dyDescent="0.35">
      <c r="A124" s="49">
        <f t="shared" si="4"/>
        <v>96</v>
      </c>
      <c r="B124" s="11" t="s">
        <v>140</v>
      </c>
      <c r="C124" s="11" t="s">
        <v>143</v>
      </c>
      <c r="D124" s="11" t="s">
        <v>58</v>
      </c>
      <c r="E124" s="11" t="s">
        <v>144</v>
      </c>
      <c r="F124" s="40"/>
      <c r="G124" s="14">
        <v>60</v>
      </c>
      <c r="H124" s="90">
        <v>15</v>
      </c>
      <c r="I124" s="11"/>
      <c r="J124" s="11"/>
      <c r="K124" s="11"/>
      <c r="L124" s="11"/>
      <c r="M124" s="11"/>
      <c r="N124" s="100"/>
      <c r="O124" s="100"/>
      <c r="P124" s="100"/>
      <c r="Q124" s="100"/>
      <c r="R124" s="11"/>
      <c r="S124" s="11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35">
      <c r="A125" s="49">
        <f t="shared" si="4"/>
        <v>97</v>
      </c>
      <c r="B125" s="11" t="s">
        <v>88</v>
      </c>
      <c r="C125" s="11" t="s">
        <v>66</v>
      </c>
      <c r="D125" s="11" t="s">
        <v>58</v>
      </c>
      <c r="E125" s="32" t="s">
        <v>310</v>
      </c>
      <c r="F125" s="42"/>
      <c r="G125" s="14" t="s">
        <v>89</v>
      </c>
      <c r="H125" s="90">
        <v>30</v>
      </c>
      <c r="I125" s="11"/>
      <c r="J125" s="11"/>
      <c r="K125" s="11"/>
      <c r="L125" s="102"/>
      <c r="M125" s="102"/>
      <c r="N125" s="11"/>
      <c r="O125" s="11"/>
      <c r="P125" s="11"/>
      <c r="Q125" s="11"/>
      <c r="R125" s="11"/>
      <c r="S125" s="11"/>
    </row>
    <row r="126" spans="1:40" x14ac:dyDescent="0.35">
      <c r="A126" s="49">
        <f t="shared" si="4"/>
        <v>98</v>
      </c>
      <c r="B126" s="11" t="s">
        <v>317</v>
      </c>
      <c r="C126" s="11" t="s">
        <v>432</v>
      </c>
      <c r="D126" s="11" t="s">
        <v>19</v>
      </c>
      <c r="E126" s="32" t="s">
        <v>316</v>
      </c>
      <c r="F126" s="42"/>
      <c r="G126" s="14">
        <v>15</v>
      </c>
      <c r="H126" s="90" t="s">
        <v>318</v>
      </c>
      <c r="I126" s="11"/>
      <c r="J126" s="103"/>
      <c r="K126" s="103"/>
      <c r="L126" s="103"/>
      <c r="M126" s="11"/>
      <c r="N126" s="11"/>
      <c r="O126" s="11"/>
      <c r="P126" s="103"/>
      <c r="Q126" s="11"/>
      <c r="R126" s="11"/>
      <c r="S126" s="11"/>
    </row>
    <row r="127" spans="1:40" x14ac:dyDescent="0.35">
      <c r="A127" s="49">
        <f t="shared" si="4"/>
        <v>99</v>
      </c>
      <c r="B127" s="11" t="s">
        <v>149</v>
      </c>
      <c r="C127" s="11" t="s">
        <v>92</v>
      </c>
      <c r="D127" s="11" t="s">
        <v>65</v>
      </c>
      <c r="E127" s="11" t="s">
        <v>312</v>
      </c>
      <c r="F127" s="40"/>
      <c r="G127" s="13" t="s">
        <v>434</v>
      </c>
      <c r="H127" s="90">
        <v>25</v>
      </c>
      <c r="I127" s="11"/>
      <c r="J127" s="11"/>
      <c r="K127" s="11"/>
      <c r="L127" s="11"/>
      <c r="M127" s="102"/>
      <c r="N127" s="102"/>
      <c r="O127" s="11"/>
      <c r="P127" s="11"/>
      <c r="Q127" s="11"/>
      <c r="R127" s="11"/>
      <c r="S127" s="11"/>
    </row>
    <row r="128" spans="1:40" x14ac:dyDescent="0.35">
      <c r="A128" s="49">
        <f t="shared" si="4"/>
        <v>100</v>
      </c>
      <c r="B128" s="11" t="s">
        <v>329</v>
      </c>
      <c r="C128" s="11" t="s">
        <v>57</v>
      </c>
      <c r="D128" s="11" t="s">
        <v>65</v>
      </c>
      <c r="E128" s="11" t="s">
        <v>328</v>
      </c>
      <c r="F128" s="40"/>
      <c r="G128" t="s">
        <v>433</v>
      </c>
      <c r="H128" s="91">
        <v>9</v>
      </c>
      <c r="I128" s="11"/>
      <c r="J128" s="11"/>
      <c r="K128" s="11"/>
      <c r="L128" s="11"/>
      <c r="M128" s="104"/>
      <c r="N128" s="104"/>
      <c r="O128" s="104"/>
      <c r="P128" s="11"/>
      <c r="Q128" s="11"/>
      <c r="R128" s="11"/>
      <c r="S128" s="11"/>
    </row>
    <row r="129" spans="1:19" x14ac:dyDescent="0.35">
      <c r="A129" s="49">
        <f t="shared" si="4"/>
        <v>101</v>
      </c>
      <c r="B129" s="11" t="s">
        <v>331</v>
      </c>
      <c r="C129" s="11" t="s">
        <v>57</v>
      </c>
      <c r="D129" s="11" t="s">
        <v>58</v>
      </c>
      <c r="E129" s="11" t="s">
        <v>330</v>
      </c>
      <c r="F129" s="40"/>
      <c r="G129" s="51" t="s">
        <v>207</v>
      </c>
      <c r="H129" s="91">
        <v>12</v>
      </c>
      <c r="I129" s="11"/>
      <c r="J129" s="11"/>
      <c r="K129" s="11"/>
      <c r="L129" s="11"/>
      <c r="M129" s="11"/>
      <c r="N129" s="104"/>
      <c r="O129" s="104"/>
      <c r="P129" s="104"/>
      <c r="Q129" s="11"/>
      <c r="R129" s="11"/>
      <c r="S129" s="11"/>
    </row>
    <row r="130" spans="1:19" x14ac:dyDescent="0.35">
      <c r="A130" s="49">
        <f t="shared" si="4"/>
        <v>102</v>
      </c>
      <c r="B130" s="11" t="s">
        <v>333</v>
      </c>
      <c r="C130" t="s">
        <v>334</v>
      </c>
      <c r="D130" t="s">
        <v>58</v>
      </c>
      <c r="E130" s="50" t="s">
        <v>332</v>
      </c>
      <c r="F130" s="40"/>
      <c r="G130" s="51" t="s">
        <v>279</v>
      </c>
      <c r="H130" s="91">
        <v>12</v>
      </c>
      <c r="I130" s="11"/>
      <c r="J130" s="11"/>
      <c r="K130" s="11"/>
      <c r="L130" s="11"/>
      <c r="M130" s="105"/>
      <c r="N130" s="105"/>
      <c r="O130" s="105"/>
      <c r="P130" s="11"/>
      <c r="Q130" s="11"/>
      <c r="R130" s="11"/>
      <c r="S130" s="11"/>
    </row>
    <row r="131" spans="1:19" x14ac:dyDescent="0.35">
      <c r="A131" s="49">
        <f t="shared" si="4"/>
        <v>103</v>
      </c>
      <c r="B131" s="11" t="s">
        <v>211</v>
      </c>
      <c r="C131" s="11" t="s">
        <v>57</v>
      </c>
      <c r="D131" s="11" t="s">
        <v>19</v>
      </c>
      <c r="E131" s="11" t="s">
        <v>212</v>
      </c>
      <c r="F131" s="40"/>
      <c r="G131" s="14" t="s">
        <v>213</v>
      </c>
      <c r="H131" s="90">
        <v>25</v>
      </c>
      <c r="I131" s="11"/>
      <c r="J131" s="11"/>
      <c r="K131" s="106"/>
      <c r="L131" s="106"/>
      <c r="M131" s="11"/>
      <c r="N131" s="11"/>
      <c r="O131" s="11"/>
      <c r="P131" s="11"/>
      <c r="Q131" s="11"/>
      <c r="R131" s="11"/>
      <c r="S131" s="11"/>
    </row>
    <row r="132" spans="1:19" x14ac:dyDescent="0.35">
      <c r="A132" s="49">
        <f t="shared" si="4"/>
        <v>104</v>
      </c>
      <c r="B132" s="11" t="s">
        <v>215</v>
      </c>
      <c r="C132" s="11" t="s">
        <v>214</v>
      </c>
      <c r="D132" s="11" t="s">
        <v>58</v>
      </c>
      <c r="E132" s="11" t="s">
        <v>216</v>
      </c>
      <c r="F132" s="40"/>
      <c r="G132" s="14">
        <v>80</v>
      </c>
      <c r="H132" s="90">
        <v>18</v>
      </c>
      <c r="I132" s="11"/>
      <c r="J132" s="11"/>
      <c r="K132" s="11"/>
      <c r="L132" s="11"/>
      <c r="M132" s="102"/>
      <c r="N132" s="102"/>
      <c r="O132" s="102"/>
      <c r="P132" s="11"/>
      <c r="Q132" s="11"/>
      <c r="R132" s="11"/>
      <c r="S132" s="11"/>
    </row>
    <row r="133" spans="1:19" x14ac:dyDescent="0.35">
      <c r="A133" s="49">
        <f t="shared" si="4"/>
        <v>105</v>
      </c>
      <c r="B133" s="11" t="s">
        <v>217</v>
      </c>
      <c r="C133" s="11" t="s">
        <v>57</v>
      </c>
      <c r="D133" s="11" t="s">
        <v>58</v>
      </c>
      <c r="E133" s="11" t="s">
        <v>218</v>
      </c>
      <c r="F133" s="40"/>
      <c r="G133" s="14">
        <v>60</v>
      </c>
      <c r="H133" s="90">
        <v>20</v>
      </c>
      <c r="I133" s="11"/>
      <c r="J133" s="11"/>
      <c r="K133" s="11"/>
      <c r="L133" s="11"/>
      <c r="M133" s="103"/>
      <c r="N133" s="103"/>
      <c r="O133" s="103"/>
      <c r="P133" s="103"/>
      <c r="Q133" s="103"/>
      <c r="R133" s="11"/>
      <c r="S133" s="11"/>
    </row>
    <row r="134" spans="1:19" x14ac:dyDescent="0.35">
      <c r="A134" s="49">
        <f t="shared" si="4"/>
        <v>106</v>
      </c>
      <c r="B134" s="11" t="s">
        <v>326</v>
      </c>
      <c r="C134" s="11" t="s">
        <v>18</v>
      </c>
      <c r="D134" s="11" t="s">
        <v>58</v>
      </c>
      <c r="E134" s="11" t="s">
        <v>325</v>
      </c>
      <c r="F134" s="40"/>
      <c r="G134" s="14">
        <v>40</v>
      </c>
      <c r="H134" s="90">
        <v>25</v>
      </c>
      <c r="I134" s="11"/>
      <c r="J134" s="11"/>
      <c r="K134" s="11"/>
      <c r="L134" s="11"/>
      <c r="M134" s="107"/>
      <c r="N134" s="107"/>
      <c r="O134" s="107"/>
      <c r="P134" s="11"/>
      <c r="Q134" s="11"/>
      <c r="R134" s="11"/>
      <c r="S134" s="11"/>
    </row>
    <row r="135" spans="1:19" x14ac:dyDescent="0.35">
      <c r="A135" s="49">
        <f t="shared" si="4"/>
        <v>107</v>
      </c>
      <c r="B135" s="11" t="s">
        <v>219</v>
      </c>
      <c r="C135" s="11" t="s">
        <v>220</v>
      </c>
      <c r="D135" s="11" t="s">
        <v>221</v>
      </c>
      <c r="E135" s="11" t="s">
        <v>280</v>
      </c>
      <c r="F135" s="40"/>
      <c r="G135" s="14">
        <v>120</v>
      </c>
      <c r="H135" s="90">
        <v>3</v>
      </c>
      <c r="I135" s="11"/>
      <c r="J135" s="11"/>
      <c r="K135" s="11"/>
      <c r="L135" s="11"/>
      <c r="M135" s="11"/>
      <c r="N135" s="108"/>
      <c r="O135" s="108"/>
      <c r="P135" s="108"/>
      <c r="Q135" s="11"/>
      <c r="R135" s="11"/>
      <c r="S135" s="11"/>
    </row>
    <row r="136" spans="1:19" x14ac:dyDescent="0.35">
      <c r="A136" s="49">
        <f t="shared" si="4"/>
        <v>108</v>
      </c>
      <c r="B136" s="11" t="s">
        <v>222</v>
      </c>
      <c r="C136" s="11" t="s">
        <v>223</v>
      </c>
      <c r="D136" s="11" t="s">
        <v>58</v>
      </c>
      <c r="E136" s="11" t="s">
        <v>224</v>
      </c>
      <c r="F136" s="40"/>
      <c r="G136" s="14" t="s">
        <v>225</v>
      </c>
      <c r="H136" s="90">
        <v>14</v>
      </c>
      <c r="I136" s="11"/>
      <c r="J136" s="11"/>
      <c r="K136" s="11"/>
      <c r="L136" s="11"/>
      <c r="M136" s="11"/>
      <c r="N136" s="109"/>
      <c r="O136" s="109"/>
      <c r="P136" s="11"/>
      <c r="Q136" s="11"/>
      <c r="R136" s="11"/>
      <c r="S136" s="11"/>
    </row>
    <row r="137" spans="1:19" x14ac:dyDescent="0.35">
      <c r="A137" s="49">
        <f t="shared" si="4"/>
        <v>109</v>
      </c>
      <c r="B137" s="11" t="s">
        <v>319</v>
      </c>
      <c r="C137" s="11" t="s">
        <v>66</v>
      </c>
      <c r="D137" s="11" t="s">
        <v>221</v>
      </c>
      <c r="E137" s="11" t="s">
        <v>321</v>
      </c>
      <c r="F137" s="40"/>
      <c r="G137" s="14" t="s">
        <v>240</v>
      </c>
      <c r="H137" s="90">
        <v>5</v>
      </c>
      <c r="I137" s="11"/>
      <c r="J137" s="11"/>
      <c r="K137" s="11"/>
      <c r="L137" s="11"/>
      <c r="M137" s="11"/>
      <c r="N137" s="11"/>
      <c r="O137" s="110"/>
      <c r="P137" s="110"/>
      <c r="Q137" s="110"/>
      <c r="R137" s="110"/>
      <c r="S137" s="11"/>
    </row>
    <row r="138" spans="1:19" x14ac:dyDescent="0.35">
      <c r="A138" s="49">
        <f t="shared" si="4"/>
        <v>110</v>
      </c>
      <c r="B138" s="11" t="s">
        <v>320</v>
      </c>
      <c r="C138" s="11" t="s">
        <v>18</v>
      </c>
      <c r="D138" s="11"/>
      <c r="E138" s="11" t="s">
        <v>322</v>
      </c>
      <c r="F138" s="40"/>
      <c r="G138" s="14" t="s">
        <v>343</v>
      </c>
      <c r="H138" s="90">
        <v>5</v>
      </c>
      <c r="I138" s="11"/>
      <c r="J138" s="11"/>
      <c r="K138" s="11"/>
      <c r="L138" s="11"/>
      <c r="M138" s="11"/>
      <c r="N138" s="11"/>
      <c r="O138" s="11"/>
      <c r="P138" s="107"/>
      <c r="Q138" s="107"/>
      <c r="R138" s="107"/>
      <c r="S138" s="11"/>
    </row>
    <row r="139" spans="1:19" x14ac:dyDescent="0.35">
      <c r="A139" s="49">
        <f t="shared" si="4"/>
        <v>111</v>
      </c>
      <c r="B139" s="11" t="s">
        <v>226</v>
      </c>
      <c r="C139" s="11" t="s">
        <v>18</v>
      </c>
      <c r="D139" s="11" t="s">
        <v>28</v>
      </c>
      <c r="E139" s="11" t="s">
        <v>227</v>
      </c>
      <c r="F139" s="40"/>
      <c r="G139" s="14" t="s">
        <v>228</v>
      </c>
      <c r="H139" s="90">
        <v>25</v>
      </c>
      <c r="I139" s="11"/>
      <c r="J139" s="11"/>
      <c r="K139" s="111"/>
      <c r="L139" s="111"/>
      <c r="M139" s="111"/>
      <c r="N139" s="11"/>
      <c r="O139" s="11"/>
      <c r="P139" s="11"/>
      <c r="Q139" s="11"/>
      <c r="R139" s="11"/>
      <c r="S139" s="11"/>
    </row>
    <row r="140" spans="1:19" x14ac:dyDescent="0.35">
      <c r="A140" s="49">
        <f t="shared" si="4"/>
        <v>112</v>
      </c>
      <c r="B140" s="11" t="s">
        <v>229</v>
      </c>
      <c r="C140" s="11" t="s">
        <v>146</v>
      </c>
      <c r="D140" s="11" t="s">
        <v>230</v>
      </c>
      <c r="E140" s="11" t="s">
        <v>231</v>
      </c>
      <c r="F140" s="40"/>
      <c r="G140" s="14" t="s">
        <v>232</v>
      </c>
      <c r="H140" s="90">
        <v>12</v>
      </c>
      <c r="I140" s="11"/>
      <c r="J140" s="11"/>
      <c r="K140" s="11"/>
      <c r="L140" s="112"/>
      <c r="M140" s="112"/>
      <c r="N140" s="113"/>
      <c r="O140" s="113"/>
      <c r="P140" s="113"/>
      <c r="Q140" s="11"/>
      <c r="R140" s="11"/>
      <c r="S140" s="11"/>
    </row>
    <row r="141" spans="1:19" x14ac:dyDescent="0.35">
      <c r="A141" s="49">
        <f t="shared" si="4"/>
        <v>113</v>
      </c>
      <c r="B141" s="11" t="s">
        <v>235</v>
      </c>
      <c r="C141" s="11" t="s">
        <v>99</v>
      </c>
      <c r="D141" s="11" t="s">
        <v>221</v>
      </c>
      <c r="E141" s="11" t="s">
        <v>236</v>
      </c>
      <c r="F141" s="40"/>
      <c r="G141" s="14" t="s">
        <v>233</v>
      </c>
      <c r="H141" s="90">
        <v>12</v>
      </c>
      <c r="I141" s="11"/>
      <c r="J141" s="11"/>
      <c r="K141" s="11"/>
      <c r="L141" s="11"/>
      <c r="M141" s="11"/>
      <c r="N141" s="114"/>
      <c r="O141" s="103"/>
      <c r="P141" s="103"/>
      <c r="Q141" s="11"/>
      <c r="R141" s="11"/>
      <c r="S141" s="11"/>
    </row>
    <row r="142" spans="1:19" x14ac:dyDescent="0.35">
      <c r="A142" s="49">
        <f t="shared" si="4"/>
        <v>114</v>
      </c>
      <c r="B142" s="11" t="s">
        <v>237</v>
      </c>
      <c r="C142" s="11" t="s">
        <v>40</v>
      </c>
      <c r="D142" s="11" t="s">
        <v>58</v>
      </c>
      <c r="E142" s="11" t="s">
        <v>324</v>
      </c>
      <c r="F142" s="40"/>
      <c r="G142" s="14" t="s">
        <v>240</v>
      </c>
      <c r="H142" s="90">
        <v>5</v>
      </c>
      <c r="I142" s="11"/>
      <c r="J142" s="11"/>
      <c r="K142" s="11"/>
      <c r="L142" s="11"/>
      <c r="M142" s="114"/>
      <c r="N142" s="115"/>
      <c r="O142" s="115"/>
      <c r="P142" s="115"/>
      <c r="Q142" s="115"/>
      <c r="R142" s="11"/>
      <c r="S142" s="11"/>
    </row>
    <row r="143" spans="1:19" x14ac:dyDescent="0.35">
      <c r="A143" s="49">
        <f t="shared" si="4"/>
        <v>115</v>
      </c>
      <c r="B143" s="11" t="s">
        <v>238</v>
      </c>
      <c r="C143" s="11" t="s">
        <v>18</v>
      </c>
      <c r="D143" s="11" t="s">
        <v>67</v>
      </c>
      <c r="E143" s="11" t="s">
        <v>239</v>
      </c>
      <c r="F143" s="40"/>
      <c r="G143" s="14" t="s">
        <v>240</v>
      </c>
      <c r="H143" s="90">
        <v>9</v>
      </c>
      <c r="I143" s="11"/>
      <c r="J143" s="11"/>
      <c r="K143" s="11"/>
      <c r="L143" s="11"/>
      <c r="M143" s="107"/>
      <c r="N143" s="107"/>
      <c r="O143" s="107"/>
      <c r="P143" s="107"/>
      <c r="Q143" s="11"/>
      <c r="R143" s="11"/>
      <c r="S143" s="11"/>
    </row>
    <row r="144" spans="1:19" x14ac:dyDescent="0.35">
      <c r="A144" s="49">
        <f t="shared" si="4"/>
        <v>116</v>
      </c>
      <c r="B144" s="59" t="s">
        <v>241</v>
      </c>
      <c r="C144" s="11" t="s">
        <v>242</v>
      </c>
      <c r="D144" s="11" t="s">
        <v>67</v>
      </c>
      <c r="E144" s="11" t="s">
        <v>243</v>
      </c>
      <c r="F144" s="47"/>
      <c r="G144" s="14" t="s">
        <v>244</v>
      </c>
      <c r="H144" s="90">
        <v>25</v>
      </c>
      <c r="I144" s="11"/>
      <c r="J144" s="11"/>
      <c r="K144" s="11"/>
      <c r="L144" s="11"/>
      <c r="M144" s="116"/>
      <c r="N144" s="116"/>
      <c r="O144" s="116"/>
      <c r="P144" s="116"/>
      <c r="Q144" s="11"/>
      <c r="R144" s="11"/>
      <c r="S144" s="11"/>
    </row>
    <row r="145" spans="1:19" x14ac:dyDescent="0.35">
      <c r="A145" s="49">
        <f t="shared" si="4"/>
        <v>117</v>
      </c>
      <c r="B145" s="11" t="s">
        <v>245</v>
      </c>
      <c r="C145" s="11" t="s">
        <v>246</v>
      </c>
      <c r="D145" s="11" t="s">
        <v>67</v>
      </c>
      <c r="E145" s="11" t="s">
        <v>247</v>
      </c>
      <c r="F145" s="40"/>
      <c r="G145" s="14" t="s">
        <v>248</v>
      </c>
      <c r="H145" s="90">
        <v>7</v>
      </c>
      <c r="I145" s="11"/>
      <c r="J145" s="11"/>
      <c r="K145" s="11"/>
      <c r="L145" s="11"/>
      <c r="M145" s="11"/>
      <c r="N145" s="11"/>
      <c r="O145" s="116"/>
      <c r="P145" s="116"/>
      <c r="Q145" s="116"/>
      <c r="R145" s="11"/>
      <c r="S145" s="11"/>
    </row>
    <row r="146" spans="1:19" x14ac:dyDescent="0.35">
      <c r="A146" s="49">
        <f t="shared" si="4"/>
        <v>118</v>
      </c>
      <c r="B146" s="11" t="s">
        <v>249</v>
      </c>
      <c r="C146" s="11" t="s">
        <v>40</v>
      </c>
      <c r="D146" s="11" t="s">
        <v>58</v>
      </c>
      <c r="E146" s="11" t="s">
        <v>250</v>
      </c>
      <c r="F146" s="40"/>
      <c r="G146" s="14" t="s">
        <v>70</v>
      </c>
      <c r="H146" s="90">
        <v>3</v>
      </c>
      <c r="I146" s="11"/>
      <c r="J146" s="11"/>
      <c r="K146" s="11"/>
      <c r="L146" s="11"/>
      <c r="M146" s="115"/>
      <c r="N146" s="115"/>
      <c r="O146" s="115"/>
      <c r="P146" s="11"/>
      <c r="Q146" s="11"/>
      <c r="R146" s="11"/>
      <c r="S146" s="11"/>
    </row>
    <row r="147" spans="1:19" x14ac:dyDescent="0.35">
      <c r="A147" s="49">
        <f t="shared" si="4"/>
        <v>119</v>
      </c>
      <c r="B147" s="11" t="s">
        <v>309</v>
      </c>
      <c r="C147" s="11" t="s">
        <v>251</v>
      </c>
      <c r="D147" s="11" t="s">
        <v>195</v>
      </c>
      <c r="E147" s="11" t="s">
        <v>308</v>
      </c>
      <c r="F147" s="40"/>
      <c r="G147" s="14" t="s">
        <v>131</v>
      </c>
      <c r="H147" s="90">
        <v>12</v>
      </c>
      <c r="I147" s="11"/>
      <c r="J147" s="11"/>
      <c r="K147" s="11"/>
      <c r="L147" s="117"/>
      <c r="M147" s="117"/>
      <c r="N147" s="117"/>
      <c r="O147" s="117"/>
      <c r="P147" s="117"/>
      <c r="Q147" s="117"/>
      <c r="R147" s="11"/>
      <c r="S147" s="11"/>
    </row>
    <row r="148" spans="1:19" x14ac:dyDescent="0.35">
      <c r="A148" s="49">
        <f t="shared" si="4"/>
        <v>120</v>
      </c>
      <c r="B148" s="24" t="s">
        <v>286</v>
      </c>
      <c r="C148" s="24" t="s">
        <v>51</v>
      </c>
      <c r="D148" s="24" t="s">
        <v>58</v>
      </c>
      <c r="E148" s="24" t="s">
        <v>287</v>
      </c>
      <c r="F148" s="45"/>
      <c r="G148" s="25" t="s">
        <v>131</v>
      </c>
      <c r="H148" s="92">
        <v>25</v>
      </c>
      <c r="I148" s="11"/>
      <c r="J148" s="11"/>
      <c r="K148" s="11"/>
      <c r="L148" s="11"/>
      <c r="M148" s="118"/>
      <c r="N148" s="118"/>
      <c r="O148" s="118"/>
      <c r="P148" s="11"/>
      <c r="Q148" s="11"/>
      <c r="R148" s="11"/>
      <c r="S148" s="11"/>
    </row>
    <row r="149" spans="1:19" x14ac:dyDescent="0.35">
      <c r="B149" s="11"/>
      <c r="C149" s="11"/>
      <c r="D149" s="11"/>
      <c r="E149" s="11"/>
      <c r="F149" s="40"/>
      <c r="G149" s="14"/>
      <c r="H149" s="9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x14ac:dyDescent="0.35">
      <c r="B150" s="11"/>
      <c r="C150" s="11"/>
      <c r="D150" s="11"/>
      <c r="E150" s="11"/>
      <c r="F150" s="40"/>
      <c r="G150" s="14"/>
      <c r="H150" s="9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x14ac:dyDescent="0.35">
      <c r="A151" s="61"/>
      <c r="B151" s="55" t="s">
        <v>252</v>
      </c>
      <c r="C151" s="56"/>
      <c r="D151" s="11"/>
      <c r="E151" s="11"/>
      <c r="F151" s="40"/>
      <c r="G151" s="14"/>
      <c r="H151" s="9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x14ac:dyDescent="0.35">
      <c r="A152" s="49">
        <v>121</v>
      </c>
      <c r="B152" s="11" t="s">
        <v>253</v>
      </c>
      <c r="C152" s="11" t="s">
        <v>57</v>
      </c>
      <c r="D152" s="11" t="s">
        <v>28</v>
      </c>
      <c r="E152" s="11" t="s">
        <v>254</v>
      </c>
      <c r="F152" s="40"/>
      <c r="G152" s="14" t="s">
        <v>234</v>
      </c>
      <c r="H152" s="90">
        <v>5</v>
      </c>
      <c r="I152" s="11"/>
      <c r="J152" s="11"/>
      <c r="K152" s="11"/>
      <c r="L152" s="119"/>
      <c r="M152" s="119"/>
      <c r="N152" s="119"/>
      <c r="O152" s="11"/>
      <c r="P152" s="11"/>
      <c r="Q152" s="11"/>
      <c r="R152" s="11"/>
      <c r="S152" s="11"/>
    </row>
    <row r="153" spans="1:19" x14ac:dyDescent="0.35">
      <c r="A153" s="82">
        <f>A152+1</f>
        <v>122</v>
      </c>
      <c r="B153" s="11" t="s">
        <v>255</v>
      </c>
      <c r="C153" s="11" t="s">
        <v>66</v>
      </c>
      <c r="D153" s="11" t="s">
        <v>221</v>
      </c>
      <c r="E153" s="11" t="s">
        <v>256</v>
      </c>
      <c r="F153" s="40"/>
      <c r="G153" s="14">
        <v>60</v>
      </c>
      <c r="H153" s="90"/>
      <c r="I153" s="11"/>
      <c r="J153" s="11"/>
      <c r="K153" s="11"/>
      <c r="L153" s="11"/>
      <c r="M153" s="11"/>
      <c r="N153" s="11"/>
      <c r="O153" s="117"/>
      <c r="P153" s="117"/>
      <c r="Q153" s="117"/>
      <c r="R153" s="11"/>
      <c r="S153" s="11"/>
    </row>
    <row r="154" spans="1:19" x14ac:dyDescent="0.35">
      <c r="A154" s="82">
        <f t="shared" ref="A154:A169" si="5">A153+1</f>
        <v>123</v>
      </c>
      <c r="B154" s="11" t="s">
        <v>255</v>
      </c>
      <c r="C154" s="11" t="s">
        <v>18</v>
      </c>
      <c r="D154" s="11" t="s">
        <v>221</v>
      </c>
      <c r="E154" s="11" t="s">
        <v>257</v>
      </c>
      <c r="F154" s="40"/>
      <c r="G154" s="14">
        <v>60</v>
      </c>
      <c r="H154" s="90"/>
      <c r="I154" s="11"/>
      <c r="J154" s="11"/>
      <c r="K154" s="11"/>
      <c r="L154" s="11"/>
      <c r="M154" s="11"/>
      <c r="N154" s="11"/>
      <c r="O154" s="107"/>
      <c r="P154" s="107"/>
      <c r="Q154" s="107"/>
      <c r="R154" s="11"/>
      <c r="S154" s="11"/>
    </row>
    <row r="155" spans="1:19" x14ac:dyDescent="0.35">
      <c r="A155" s="49">
        <f t="shared" si="5"/>
        <v>124</v>
      </c>
      <c r="B155" s="11" t="s">
        <v>255</v>
      </c>
      <c r="C155" s="11" t="s">
        <v>66</v>
      </c>
      <c r="D155" s="11" t="s">
        <v>221</v>
      </c>
      <c r="E155" s="11" t="s">
        <v>446</v>
      </c>
      <c r="F155" s="40"/>
      <c r="G155" s="14">
        <v>70</v>
      </c>
      <c r="H155" s="90">
        <v>5</v>
      </c>
      <c r="I155" s="11"/>
      <c r="J155" s="11"/>
      <c r="K155" s="11"/>
      <c r="L155" s="11"/>
      <c r="M155" s="11"/>
      <c r="N155" s="11"/>
      <c r="O155" s="117"/>
      <c r="P155" s="117"/>
      <c r="Q155" s="117"/>
      <c r="R155" s="11"/>
      <c r="S155" s="11"/>
    </row>
    <row r="156" spans="1:19" x14ac:dyDescent="0.35">
      <c r="A156" s="49">
        <f t="shared" si="5"/>
        <v>125</v>
      </c>
      <c r="B156" s="11" t="s">
        <v>258</v>
      </c>
      <c r="C156" s="11" t="s">
        <v>18</v>
      </c>
      <c r="D156" s="11" t="s">
        <v>19</v>
      </c>
      <c r="E156" s="11" t="s">
        <v>259</v>
      </c>
      <c r="F156" s="40"/>
      <c r="G156" s="14" t="s">
        <v>233</v>
      </c>
      <c r="H156" s="90">
        <v>5</v>
      </c>
      <c r="I156" s="11"/>
      <c r="J156" s="11"/>
      <c r="K156" s="11"/>
      <c r="L156" s="107"/>
      <c r="M156" s="107"/>
      <c r="N156" s="11"/>
      <c r="O156" s="11"/>
      <c r="P156" s="11"/>
      <c r="Q156" s="11"/>
      <c r="R156" s="11"/>
      <c r="S156" s="11"/>
    </row>
    <row r="157" spans="1:19" x14ac:dyDescent="0.35">
      <c r="A157" s="49">
        <f t="shared" si="5"/>
        <v>126</v>
      </c>
      <c r="B157" s="11" t="s">
        <v>260</v>
      </c>
      <c r="C157" s="11" t="s">
        <v>57</v>
      </c>
      <c r="D157" s="11" t="s">
        <v>67</v>
      </c>
      <c r="E157" s="11" t="s">
        <v>311</v>
      </c>
      <c r="F157" s="40"/>
      <c r="G157" s="13" t="s">
        <v>350</v>
      </c>
      <c r="H157" s="90">
        <v>25</v>
      </c>
      <c r="I157" s="11"/>
      <c r="J157" s="11"/>
      <c r="K157" s="11"/>
      <c r="L157" s="11"/>
      <c r="M157" s="11"/>
      <c r="N157" s="103"/>
      <c r="O157" s="103"/>
      <c r="P157" s="11"/>
      <c r="Q157" s="11"/>
      <c r="R157" s="11"/>
      <c r="S157" s="11"/>
    </row>
    <row r="158" spans="1:19" x14ac:dyDescent="0.35">
      <c r="A158" s="49">
        <f t="shared" si="5"/>
        <v>127</v>
      </c>
      <c r="B158" s="11" t="s">
        <v>346</v>
      </c>
      <c r="C158" s="11" t="s">
        <v>159</v>
      </c>
      <c r="D158" s="11" t="s">
        <v>67</v>
      </c>
      <c r="E158" s="11" t="s">
        <v>345</v>
      </c>
      <c r="F158" s="40"/>
      <c r="G158" s="14" t="s">
        <v>347</v>
      </c>
      <c r="H158" s="90">
        <v>12</v>
      </c>
      <c r="I158" s="11"/>
      <c r="J158" s="11"/>
      <c r="K158" s="11"/>
      <c r="L158" s="11"/>
      <c r="M158" s="11"/>
      <c r="N158" s="110"/>
      <c r="O158" s="110"/>
      <c r="P158" s="110"/>
      <c r="Q158" s="110"/>
      <c r="R158" s="11"/>
      <c r="S158" s="11"/>
    </row>
    <row r="159" spans="1:19" x14ac:dyDescent="0.35">
      <c r="A159" s="49">
        <f t="shared" si="5"/>
        <v>128</v>
      </c>
      <c r="B159" s="11" t="s">
        <v>261</v>
      </c>
      <c r="C159" s="11" t="s">
        <v>18</v>
      </c>
      <c r="D159" s="11" t="s">
        <v>67</v>
      </c>
      <c r="E159" s="11" t="s">
        <v>262</v>
      </c>
      <c r="F159" s="40"/>
      <c r="G159" s="14" t="s">
        <v>263</v>
      </c>
      <c r="H159" s="90"/>
      <c r="I159" s="11"/>
      <c r="J159" s="11"/>
      <c r="K159" s="11"/>
      <c r="L159" s="11"/>
      <c r="M159" s="11"/>
      <c r="N159" s="120"/>
      <c r="O159" s="120"/>
      <c r="P159" s="120"/>
      <c r="Q159" s="120"/>
      <c r="R159" s="11"/>
      <c r="S159" s="11"/>
    </row>
    <row r="160" spans="1:19" x14ac:dyDescent="0.35">
      <c r="A160" s="49">
        <f t="shared" si="5"/>
        <v>129</v>
      </c>
      <c r="B160" s="11" t="s">
        <v>264</v>
      </c>
      <c r="C160" s="11" t="s">
        <v>40</v>
      </c>
      <c r="D160" s="11" t="s">
        <v>58</v>
      </c>
      <c r="E160" s="11" t="s">
        <v>265</v>
      </c>
      <c r="F160" s="40"/>
      <c r="G160" s="14" t="s">
        <v>266</v>
      </c>
      <c r="H160" s="90">
        <v>5</v>
      </c>
      <c r="I160" s="11"/>
      <c r="J160" s="11"/>
      <c r="K160" s="11"/>
      <c r="L160" s="11"/>
      <c r="M160" s="115"/>
      <c r="N160" s="115"/>
      <c r="O160" s="115"/>
      <c r="P160" s="11"/>
      <c r="Q160" s="11"/>
      <c r="R160" s="11"/>
      <c r="S160" s="11"/>
    </row>
    <row r="161" spans="1:19" x14ac:dyDescent="0.35">
      <c r="A161" s="49">
        <f t="shared" si="5"/>
        <v>130</v>
      </c>
      <c r="B161" s="11" t="s">
        <v>267</v>
      </c>
      <c r="C161" s="11" t="s">
        <v>18</v>
      </c>
      <c r="D161" s="11" t="s">
        <v>58</v>
      </c>
      <c r="E161" s="11" t="s">
        <v>268</v>
      </c>
      <c r="F161" s="40"/>
      <c r="G161" s="14" t="s">
        <v>180</v>
      </c>
      <c r="H161" s="90">
        <v>3</v>
      </c>
      <c r="I161" s="11"/>
      <c r="J161" s="11"/>
      <c r="K161" s="11"/>
      <c r="L161" s="11"/>
      <c r="M161" s="107"/>
      <c r="N161" s="107"/>
      <c r="O161" s="11"/>
      <c r="P161" s="11"/>
      <c r="Q161" s="11"/>
      <c r="R161" s="11"/>
      <c r="S161" s="11"/>
    </row>
    <row r="162" spans="1:19" x14ac:dyDescent="0.35">
      <c r="A162" s="49">
        <f t="shared" si="5"/>
        <v>131</v>
      </c>
      <c r="B162" s="11" t="s">
        <v>269</v>
      </c>
      <c r="C162" s="11" t="s">
        <v>146</v>
      </c>
      <c r="D162" s="11" t="s">
        <v>19</v>
      </c>
      <c r="E162" s="11" t="s">
        <v>270</v>
      </c>
      <c r="F162" s="40"/>
      <c r="G162" s="14" t="s">
        <v>271</v>
      </c>
      <c r="H162" s="90">
        <v>5</v>
      </c>
      <c r="I162" s="11"/>
      <c r="J162" s="11"/>
      <c r="K162" s="121"/>
      <c r="L162" s="121"/>
      <c r="M162" s="11"/>
      <c r="N162" s="11"/>
      <c r="O162" s="11"/>
      <c r="P162" s="11"/>
      <c r="Q162" s="11"/>
      <c r="R162" s="11"/>
      <c r="S162" s="11"/>
    </row>
    <row r="163" spans="1:19" x14ac:dyDescent="0.35">
      <c r="A163" s="49">
        <f t="shared" si="5"/>
        <v>132</v>
      </c>
      <c r="B163" s="22" t="s">
        <v>272</v>
      </c>
      <c r="C163" s="22" t="s">
        <v>18</v>
      </c>
      <c r="D163" s="22" t="s">
        <v>58</v>
      </c>
      <c r="E163" s="22" t="s">
        <v>273</v>
      </c>
      <c r="F163" s="46"/>
      <c r="G163" s="23" t="s">
        <v>274</v>
      </c>
      <c r="H163" s="94">
        <v>3</v>
      </c>
      <c r="I163" s="11"/>
      <c r="J163" s="11"/>
      <c r="K163" s="11"/>
      <c r="L163" s="11"/>
      <c r="M163" s="107"/>
      <c r="N163" s="107"/>
      <c r="O163" s="11"/>
      <c r="P163" s="11"/>
      <c r="Q163" s="11"/>
      <c r="R163" s="11"/>
      <c r="S163" s="11"/>
    </row>
    <row r="164" spans="1:19" x14ac:dyDescent="0.35">
      <c r="A164" s="49">
        <f t="shared" si="5"/>
        <v>133</v>
      </c>
      <c r="B164" s="11" t="s">
        <v>275</v>
      </c>
      <c r="C164" s="11" t="s">
        <v>60</v>
      </c>
      <c r="D164" s="11" t="s">
        <v>58</v>
      </c>
      <c r="E164" s="11" t="s">
        <v>276</v>
      </c>
      <c r="F164" s="46"/>
      <c r="G164" s="11" t="s">
        <v>172</v>
      </c>
      <c r="H164" s="94">
        <v>8</v>
      </c>
      <c r="I164" s="11"/>
      <c r="J164" s="11"/>
      <c r="K164" s="11"/>
      <c r="L164" s="11"/>
      <c r="M164" s="122"/>
      <c r="N164" s="122"/>
      <c r="O164" s="122"/>
      <c r="P164" s="11"/>
      <c r="Q164" s="11"/>
      <c r="R164" s="11"/>
      <c r="S164" s="11"/>
    </row>
    <row r="165" spans="1:19" x14ac:dyDescent="0.35">
      <c r="A165" s="49">
        <f t="shared" si="5"/>
        <v>134</v>
      </c>
      <c r="B165" s="11" t="s">
        <v>277</v>
      </c>
      <c r="C165" s="11" t="s">
        <v>64</v>
      </c>
      <c r="D165" s="11" t="s">
        <v>58</v>
      </c>
      <c r="E165" s="11" t="s">
        <v>278</v>
      </c>
      <c r="F165" s="46"/>
      <c r="G165" s="11" t="s">
        <v>279</v>
      </c>
      <c r="H165" s="94">
        <v>5</v>
      </c>
      <c r="I165" s="11"/>
      <c r="J165" s="11"/>
      <c r="K165" s="11"/>
      <c r="L165" s="11"/>
      <c r="M165" s="123"/>
      <c r="N165" s="123"/>
      <c r="O165" s="123"/>
      <c r="P165" s="123"/>
      <c r="Q165" s="11"/>
      <c r="R165" s="11"/>
      <c r="S165" s="11"/>
    </row>
    <row r="166" spans="1:19" x14ac:dyDescent="0.35">
      <c r="A166" s="49">
        <f t="shared" si="5"/>
        <v>135</v>
      </c>
      <c r="B166" s="11" t="s">
        <v>219</v>
      </c>
      <c r="C166" s="11" t="s">
        <v>66</v>
      </c>
      <c r="D166" s="11" t="s">
        <v>168</v>
      </c>
      <c r="E166" s="11" t="s">
        <v>280</v>
      </c>
      <c r="F166" s="46"/>
      <c r="G166" s="11" t="s">
        <v>281</v>
      </c>
      <c r="H166" s="94">
        <v>3</v>
      </c>
      <c r="I166" s="11"/>
      <c r="J166" s="11"/>
      <c r="K166" s="11"/>
      <c r="L166" s="11"/>
      <c r="M166" s="11"/>
      <c r="N166" s="102"/>
      <c r="O166" s="102"/>
      <c r="P166" s="102"/>
      <c r="Q166" s="11"/>
      <c r="R166" s="11"/>
      <c r="S166" s="11"/>
    </row>
    <row r="167" spans="1:19" x14ac:dyDescent="0.35">
      <c r="A167" s="49">
        <f t="shared" si="5"/>
        <v>136</v>
      </c>
      <c r="B167" s="11" t="s">
        <v>349</v>
      </c>
      <c r="C167" s="11" t="s">
        <v>110</v>
      </c>
      <c r="D167" s="11" t="s">
        <v>67</v>
      </c>
      <c r="E167" s="11" t="s">
        <v>348</v>
      </c>
      <c r="F167" s="46"/>
      <c r="G167" s="11" t="s">
        <v>21</v>
      </c>
      <c r="H167" s="94"/>
      <c r="I167" s="11"/>
      <c r="J167" s="11"/>
      <c r="K167" s="11"/>
      <c r="L167" s="11"/>
      <c r="M167" s="11"/>
      <c r="N167" s="124"/>
      <c r="O167" s="124"/>
      <c r="P167" s="124"/>
      <c r="Q167" s="11"/>
      <c r="R167" s="11"/>
      <c r="S167" s="11"/>
    </row>
    <row r="168" spans="1:19" x14ac:dyDescent="0.35">
      <c r="A168" s="49">
        <f t="shared" si="5"/>
        <v>137</v>
      </c>
      <c r="B168" s="11" t="s">
        <v>282</v>
      </c>
      <c r="C168" s="11" t="s">
        <v>99</v>
      </c>
      <c r="D168" s="11" t="s">
        <v>58</v>
      </c>
      <c r="E168" s="11" t="s">
        <v>283</v>
      </c>
      <c r="F168" s="46"/>
      <c r="G168" s="11" t="s">
        <v>123</v>
      </c>
      <c r="H168" s="94">
        <v>5</v>
      </c>
      <c r="I168" s="11"/>
      <c r="J168" s="11"/>
      <c r="K168" s="11"/>
      <c r="L168" s="11"/>
      <c r="M168" s="125"/>
      <c r="N168" s="125"/>
      <c r="O168" s="125"/>
      <c r="P168" s="11"/>
      <c r="Q168" s="11"/>
      <c r="R168" s="11"/>
      <c r="S168" s="11"/>
    </row>
    <row r="169" spans="1:19" x14ac:dyDescent="0.35">
      <c r="A169" s="49">
        <f t="shared" si="5"/>
        <v>138</v>
      </c>
      <c r="B169" s="11" t="s">
        <v>284</v>
      </c>
      <c r="C169" s="11" t="s">
        <v>32</v>
      </c>
      <c r="D169" s="11" t="s">
        <v>19</v>
      </c>
      <c r="E169" s="11" t="s">
        <v>285</v>
      </c>
      <c r="F169" s="40"/>
      <c r="G169" s="14" t="s">
        <v>104</v>
      </c>
      <c r="H169" s="90">
        <v>40</v>
      </c>
      <c r="I169" s="11"/>
      <c r="J169" s="126"/>
      <c r="K169" s="126"/>
      <c r="L169" s="11"/>
      <c r="M169" s="11"/>
      <c r="N169" s="11"/>
      <c r="O169" s="11"/>
      <c r="P169" s="11"/>
      <c r="Q169" s="11"/>
      <c r="R169" s="11"/>
      <c r="S169" s="11"/>
    </row>
    <row r="170" spans="1:19" x14ac:dyDescent="0.35">
      <c r="B170" s="24"/>
      <c r="C170" s="24"/>
      <c r="D170" s="24"/>
      <c r="E170" s="24"/>
      <c r="F170" s="45"/>
      <c r="G170" s="25"/>
      <c r="H170" s="95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x14ac:dyDescent="0.35">
      <c r="B171" s="11"/>
      <c r="C171" s="11"/>
      <c r="D171" s="11"/>
      <c r="E171" s="11"/>
      <c r="F171" s="40"/>
      <c r="G171" s="11"/>
      <c r="H171" s="9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x14ac:dyDescent="0.35">
      <c r="A172" s="61"/>
      <c r="B172" s="58" t="s">
        <v>288</v>
      </c>
      <c r="C172" s="11"/>
      <c r="D172" s="11"/>
      <c r="E172" s="11"/>
      <c r="F172" s="40"/>
      <c r="G172" s="14"/>
      <c r="H172" s="9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x14ac:dyDescent="0.35">
      <c r="A173" s="49">
        <v>139</v>
      </c>
      <c r="B173" s="11" t="s">
        <v>359</v>
      </c>
      <c r="C173" s="11" t="s">
        <v>110</v>
      </c>
      <c r="D173" s="11" t="s">
        <v>19</v>
      </c>
      <c r="E173" s="11" t="s">
        <v>360</v>
      </c>
      <c r="F173" s="40"/>
      <c r="G173" s="14" t="s">
        <v>56</v>
      </c>
      <c r="H173" s="90">
        <v>1</v>
      </c>
      <c r="I173" s="11"/>
      <c r="J173" s="11"/>
      <c r="K173" s="127"/>
      <c r="L173" s="127"/>
      <c r="M173" s="11"/>
      <c r="N173" s="11"/>
      <c r="O173" s="11"/>
      <c r="P173" s="11"/>
      <c r="Q173" s="11"/>
      <c r="R173" s="11"/>
      <c r="S173" s="11"/>
    </row>
    <row r="174" spans="1:19" x14ac:dyDescent="0.35">
      <c r="A174" s="49">
        <f>A173+1</f>
        <v>140</v>
      </c>
      <c r="B174" s="11" t="s">
        <v>361</v>
      </c>
      <c r="C174" s="11" t="s">
        <v>110</v>
      </c>
      <c r="D174" s="11" t="s">
        <v>19</v>
      </c>
      <c r="E174" s="11"/>
      <c r="F174" s="40"/>
      <c r="G174" s="14" t="s">
        <v>56</v>
      </c>
      <c r="H174" s="90">
        <v>1</v>
      </c>
      <c r="I174" s="11"/>
      <c r="J174" s="11"/>
      <c r="K174" s="11"/>
      <c r="L174" s="127"/>
      <c r="M174" s="127"/>
      <c r="N174" s="11"/>
      <c r="O174" s="11"/>
      <c r="P174" s="11"/>
      <c r="Q174" s="11"/>
      <c r="R174" s="11"/>
      <c r="S174" s="11"/>
    </row>
    <row r="175" spans="1:19" s="3" customFormat="1" x14ac:dyDescent="0.35">
      <c r="A175" s="49">
        <f t="shared" ref="A175:A180" si="6">A174+1</f>
        <v>141</v>
      </c>
      <c r="B175" s="11" t="s">
        <v>362</v>
      </c>
      <c r="C175" s="11" t="s">
        <v>110</v>
      </c>
      <c r="D175" s="11" t="s">
        <v>19</v>
      </c>
      <c r="E175" s="11" t="s">
        <v>289</v>
      </c>
      <c r="F175" s="40"/>
      <c r="G175" s="14" t="s">
        <v>290</v>
      </c>
      <c r="H175" s="90">
        <v>1</v>
      </c>
      <c r="I175" s="10"/>
      <c r="J175" s="10"/>
      <c r="K175" s="10"/>
      <c r="L175" s="127"/>
      <c r="M175" s="127"/>
      <c r="N175" s="10"/>
      <c r="O175" s="10"/>
      <c r="P175" s="10"/>
      <c r="Q175" s="10"/>
      <c r="R175" s="10"/>
      <c r="S175" s="10"/>
    </row>
    <row r="176" spans="1:19" x14ac:dyDescent="0.35">
      <c r="A176" s="49">
        <f t="shared" si="6"/>
        <v>142</v>
      </c>
      <c r="B176" s="11" t="s">
        <v>363</v>
      </c>
      <c r="C176" s="11" t="s">
        <v>18</v>
      </c>
      <c r="D176" s="11" t="s">
        <v>19</v>
      </c>
      <c r="E176" s="11" t="s">
        <v>291</v>
      </c>
      <c r="F176" s="40"/>
      <c r="G176" s="14" t="s">
        <v>292</v>
      </c>
      <c r="H176" s="90">
        <v>1</v>
      </c>
      <c r="I176" s="11"/>
      <c r="J176" s="11"/>
      <c r="K176" s="107"/>
      <c r="L176" s="107"/>
      <c r="M176" s="11"/>
      <c r="N176" s="11"/>
      <c r="O176" s="11"/>
      <c r="P176" s="11"/>
      <c r="Q176" s="11"/>
      <c r="R176" s="11"/>
      <c r="S176" s="11"/>
    </row>
    <row r="177" spans="1:19" x14ac:dyDescent="0.35">
      <c r="A177" s="49">
        <f t="shared" si="6"/>
        <v>143</v>
      </c>
      <c r="B177" s="11" t="s">
        <v>364</v>
      </c>
      <c r="C177" s="11" t="s">
        <v>18</v>
      </c>
      <c r="D177" s="11" t="s">
        <v>19</v>
      </c>
      <c r="E177" s="11" t="s">
        <v>293</v>
      </c>
      <c r="F177" s="40"/>
      <c r="G177" s="14" t="s">
        <v>24</v>
      </c>
      <c r="H177" s="90">
        <v>1</v>
      </c>
      <c r="I177" s="11"/>
      <c r="J177" s="11"/>
      <c r="K177" s="107"/>
      <c r="L177" s="107"/>
      <c r="M177" s="11"/>
      <c r="N177" s="11"/>
      <c r="O177" s="11"/>
      <c r="P177" s="11"/>
      <c r="Q177" s="11"/>
      <c r="R177" s="11"/>
      <c r="S177" s="11"/>
    </row>
    <row r="178" spans="1:19" x14ac:dyDescent="0.35">
      <c r="A178" s="49">
        <f t="shared" si="6"/>
        <v>144</v>
      </c>
      <c r="B178" s="11" t="s">
        <v>365</v>
      </c>
      <c r="C178" s="11" t="s">
        <v>294</v>
      </c>
      <c r="D178" s="11" t="s">
        <v>19</v>
      </c>
      <c r="E178" s="11" t="s">
        <v>295</v>
      </c>
      <c r="F178" s="40"/>
      <c r="G178" s="14" t="s">
        <v>296</v>
      </c>
      <c r="H178" s="90">
        <v>2</v>
      </c>
      <c r="I178" s="11"/>
      <c r="J178" s="11"/>
      <c r="K178" s="128"/>
      <c r="L178" s="11"/>
      <c r="M178" s="11"/>
      <c r="N178" s="11"/>
      <c r="O178" s="11"/>
      <c r="P178" s="11"/>
      <c r="Q178" s="11"/>
      <c r="R178" s="11"/>
      <c r="S178" s="11"/>
    </row>
    <row r="179" spans="1:19" x14ac:dyDescent="0.35">
      <c r="A179" s="49">
        <f t="shared" si="6"/>
        <v>145</v>
      </c>
      <c r="B179" s="11" t="s">
        <v>366</v>
      </c>
      <c r="C179" s="11" t="s">
        <v>18</v>
      </c>
      <c r="D179" s="11" t="s">
        <v>28</v>
      </c>
      <c r="E179" s="11" t="s">
        <v>297</v>
      </c>
      <c r="F179" s="40"/>
      <c r="G179" s="14" t="s">
        <v>298</v>
      </c>
      <c r="H179" s="90">
        <v>2</v>
      </c>
      <c r="I179" s="11"/>
      <c r="J179" s="11"/>
      <c r="K179" s="11"/>
      <c r="L179" s="107"/>
      <c r="M179" s="107"/>
      <c r="N179" s="107"/>
      <c r="O179" s="11"/>
      <c r="P179" s="11"/>
      <c r="Q179" s="11"/>
      <c r="R179" s="11"/>
      <c r="S179" s="11"/>
    </row>
    <row r="180" spans="1:19" x14ac:dyDescent="0.35">
      <c r="A180" s="49">
        <f t="shared" si="6"/>
        <v>146</v>
      </c>
      <c r="B180" s="11" t="s">
        <v>367</v>
      </c>
      <c r="C180" s="11" t="s">
        <v>18</v>
      </c>
      <c r="D180" s="11" t="s">
        <v>28</v>
      </c>
      <c r="E180" s="11" t="s">
        <v>302</v>
      </c>
      <c r="F180" s="40"/>
      <c r="G180" s="20" t="s">
        <v>104</v>
      </c>
      <c r="H180" s="90">
        <v>20</v>
      </c>
      <c r="I180" s="11"/>
      <c r="J180" s="11"/>
      <c r="K180" s="11"/>
      <c r="L180" s="107"/>
      <c r="M180" s="107"/>
      <c r="N180" s="107"/>
      <c r="O180" s="107"/>
      <c r="P180" s="107"/>
      <c r="Q180" s="11"/>
      <c r="R180" s="11"/>
      <c r="S180" s="11"/>
    </row>
    <row r="181" spans="1:19" x14ac:dyDescent="0.35">
      <c r="B181" s="11"/>
      <c r="C181" s="11"/>
      <c r="D181" s="11"/>
      <c r="E181" s="11"/>
      <c r="F181" s="40"/>
      <c r="G181" s="14"/>
      <c r="H181" s="9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x14ac:dyDescent="0.35">
      <c r="B182" s="19"/>
      <c r="C182" s="30"/>
      <c r="D182" s="22"/>
      <c r="E182" s="22"/>
      <c r="F182" s="46"/>
      <c r="G182" s="23"/>
      <c r="H182" s="96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x14ac:dyDescent="0.35">
      <c r="B183" s="10" t="s">
        <v>303</v>
      </c>
      <c r="C183" s="11"/>
      <c r="D183" s="11"/>
      <c r="E183" s="11"/>
      <c r="F183" s="40"/>
      <c r="G183" s="14"/>
      <c r="H183" s="9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x14ac:dyDescent="0.35">
      <c r="A184" s="49"/>
      <c r="B184" s="11" t="s">
        <v>304</v>
      </c>
      <c r="C184" s="11" t="s">
        <v>305</v>
      </c>
      <c r="D184" s="11" t="s">
        <v>58</v>
      </c>
      <c r="E184" s="11" t="s">
        <v>306</v>
      </c>
      <c r="F184" s="40"/>
      <c r="G184" s="11" t="s">
        <v>456</v>
      </c>
      <c r="H184" s="93"/>
      <c r="I184" s="11"/>
      <c r="J184" s="11"/>
      <c r="K184" s="11"/>
      <c r="L184" s="127"/>
      <c r="M184" s="127"/>
      <c r="N184" s="11"/>
      <c r="O184" s="11"/>
      <c r="P184" s="11"/>
      <c r="Q184" s="11"/>
      <c r="R184" s="11"/>
      <c r="S184" s="11"/>
    </row>
    <row r="185" spans="1:19" x14ac:dyDescent="0.35">
      <c r="B185" s="11"/>
      <c r="C185" s="11"/>
      <c r="D185" s="11"/>
      <c r="E185" s="11"/>
      <c r="F185" s="40"/>
      <c r="G185" s="11"/>
      <c r="H185" s="9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x14ac:dyDescent="0.35">
      <c r="B186" s="11"/>
      <c r="C186" s="11"/>
      <c r="D186" s="11"/>
      <c r="E186" s="11"/>
      <c r="F186" s="40"/>
      <c r="G186" s="11"/>
      <c r="H186" s="93">
        <f>SUM(H7:H185)</f>
        <v>1681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x14ac:dyDescent="0.35">
      <c r="B187" s="11"/>
      <c r="C187" s="11"/>
      <c r="D187" s="11"/>
      <c r="E187" s="11"/>
      <c r="F187" s="11"/>
      <c r="G187" s="11"/>
      <c r="H187" s="12"/>
    </row>
    <row r="188" spans="1:19" x14ac:dyDescent="0.35">
      <c r="B188" s="24"/>
      <c r="C188" s="24"/>
      <c r="D188" s="24"/>
      <c r="E188" s="24"/>
      <c r="F188" s="39"/>
      <c r="G188" s="24"/>
      <c r="H188" s="26"/>
    </row>
    <row r="189" spans="1:19" x14ac:dyDescent="0.35">
      <c r="B189" s="11"/>
      <c r="C189" s="11"/>
      <c r="D189" s="11"/>
      <c r="E189" s="11"/>
      <c r="F189" s="38"/>
      <c r="G189" s="11"/>
      <c r="H189" s="12"/>
    </row>
    <row r="190" spans="1:19" x14ac:dyDescent="0.35">
      <c r="B190" s="11"/>
      <c r="C190" s="11"/>
      <c r="D190" s="11"/>
      <c r="E190" s="11"/>
      <c r="F190" s="38"/>
      <c r="G190" s="11"/>
      <c r="H190" s="12"/>
    </row>
    <row r="191" spans="1:19" x14ac:dyDescent="0.35">
      <c r="B191" s="11"/>
      <c r="C191" s="11"/>
      <c r="D191" s="11"/>
      <c r="E191" s="11"/>
      <c r="F191" s="38"/>
      <c r="G191" s="11"/>
      <c r="H191" s="12"/>
    </row>
    <row r="192" spans="1:19" x14ac:dyDescent="0.35">
      <c r="B192" s="11"/>
      <c r="C192" s="11"/>
      <c r="D192" s="11"/>
      <c r="E192" s="11"/>
      <c r="F192" s="38"/>
      <c r="G192" s="11"/>
      <c r="H192" s="12"/>
    </row>
    <row r="193" spans="2:8" x14ac:dyDescent="0.35">
      <c r="B193" s="11"/>
      <c r="C193" s="11"/>
      <c r="D193" s="11"/>
      <c r="E193" s="11"/>
      <c r="F193" s="38"/>
      <c r="G193" s="11"/>
      <c r="H193" s="12"/>
    </row>
    <row r="194" spans="2:8" x14ac:dyDescent="0.35">
      <c r="B194" s="11"/>
      <c r="C194" s="11"/>
      <c r="D194" s="11"/>
      <c r="E194" s="11"/>
      <c r="F194" s="38"/>
      <c r="G194" s="11"/>
      <c r="H194" s="12"/>
    </row>
    <row r="195" spans="2:8" x14ac:dyDescent="0.35">
      <c r="B195" s="11"/>
      <c r="C195" s="11"/>
      <c r="D195" s="11"/>
      <c r="E195" s="11"/>
      <c r="F195" s="38"/>
      <c r="G195" s="11"/>
      <c r="H195" s="12"/>
    </row>
    <row r="196" spans="2:8" x14ac:dyDescent="0.35">
      <c r="B196" s="11"/>
      <c r="C196" s="11"/>
      <c r="D196" s="11"/>
      <c r="E196" s="11"/>
      <c r="F196" s="38"/>
      <c r="G196" s="11"/>
      <c r="H196" s="12"/>
    </row>
    <row r="197" spans="2:8" x14ac:dyDescent="0.35">
      <c r="B197" s="11"/>
      <c r="C197" s="11"/>
      <c r="D197" s="11"/>
      <c r="E197" s="11"/>
      <c r="F197" s="38"/>
      <c r="G197" s="11"/>
      <c r="H197" s="12"/>
    </row>
    <row r="198" spans="2:8" x14ac:dyDescent="0.35">
      <c r="B198" s="11"/>
      <c r="C198" s="11"/>
      <c r="D198" s="11"/>
      <c r="E198" s="11"/>
      <c r="F198" s="38"/>
      <c r="G198" s="11"/>
      <c r="H198" s="12"/>
    </row>
    <row r="199" spans="2:8" x14ac:dyDescent="0.35">
      <c r="B199" s="11"/>
      <c r="C199" s="11"/>
      <c r="D199" s="11"/>
      <c r="E199" s="11"/>
      <c r="F199" s="38"/>
      <c r="G199" s="11"/>
      <c r="H199" s="12"/>
    </row>
    <row r="200" spans="2:8" x14ac:dyDescent="0.35">
      <c r="B200" s="11"/>
      <c r="C200" s="11"/>
      <c r="D200" s="11"/>
      <c r="E200" s="11"/>
      <c r="F200" s="38"/>
      <c r="G200" s="11"/>
      <c r="H200" s="12"/>
    </row>
    <row r="201" spans="2:8" x14ac:dyDescent="0.35">
      <c r="B201" s="11"/>
      <c r="C201" s="11"/>
      <c r="D201" s="11"/>
      <c r="E201" s="11"/>
      <c r="F201" s="38"/>
      <c r="G201" s="11"/>
      <c r="H201" s="12"/>
    </row>
    <row r="202" spans="2:8" x14ac:dyDescent="0.35">
      <c r="B202" s="11"/>
      <c r="C202" s="11"/>
      <c r="D202" s="11"/>
      <c r="E202" s="11"/>
      <c r="F202" s="38"/>
      <c r="G202" s="11"/>
      <c r="H202" s="12"/>
    </row>
    <row r="203" spans="2:8" x14ac:dyDescent="0.35">
      <c r="B203" s="11"/>
      <c r="C203" s="11"/>
      <c r="D203" s="11"/>
      <c r="E203" s="11"/>
      <c r="F203" s="38"/>
      <c r="G203" s="11"/>
      <c r="H203" s="12"/>
    </row>
    <row r="204" spans="2:8" x14ac:dyDescent="0.35">
      <c r="B204" s="11"/>
      <c r="C204" s="11"/>
      <c r="D204" s="11"/>
      <c r="E204" s="11"/>
      <c r="F204" s="38"/>
      <c r="G204" s="11"/>
      <c r="H204" s="12"/>
    </row>
    <row r="205" spans="2:8" x14ac:dyDescent="0.35">
      <c r="B205" s="11"/>
      <c r="C205" s="11"/>
      <c r="D205" s="11"/>
      <c r="E205" s="11"/>
      <c r="F205" s="38"/>
      <c r="G205" s="11"/>
      <c r="H205" s="12"/>
    </row>
    <row r="206" spans="2:8" x14ac:dyDescent="0.35">
      <c r="B206" s="11"/>
      <c r="C206" s="11"/>
      <c r="D206" s="11"/>
      <c r="E206" s="11"/>
      <c r="F206" s="38"/>
      <c r="G206" s="11"/>
      <c r="H206" s="12"/>
    </row>
    <row r="207" spans="2:8" x14ac:dyDescent="0.35">
      <c r="B207" s="11"/>
      <c r="C207" s="11"/>
      <c r="D207" s="11"/>
      <c r="E207" s="11"/>
      <c r="F207" s="38"/>
      <c r="G207" s="11"/>
      <c r="H207" s="12"/>
    </row>
    <row r="208" spans="2:8" x14ac:dyDescent="0.35">
      <c r="B208" s="11"/>
      <c r="C208" s="11"/>
      <c r="D208" s="11"/>
      <c r="E208" s="11"/>
      <c r="F208" s="38"/>
      <c r="G208" s="11"/>
      <c r="H208" s="12"/>
    </row>
    <row r="209" spans="2:8" x14ac:dyDescent="0.35">
      <c r="B209" s="11"/>
      <c r="C209" s="11"/>
      <c r="D209" s="11"/>
      <c r="E209" s="11"/>
      <c r="F209" s="38"/>
      <c r="G209" s="11"/>
      <c r="H209" s="12"/>
    </row>
    <row r="210" spans="2:8" x14ac:dyDescent="0.35">
      <c r="B210" s="11"/>
      <c r="C210" s="11"/>
      <c r="D210" s="11"/>
      <c r="E210" s="11"/>
      <c r="F210" s="38"/>
      <c r="G210" s="11"/>
      <c r="H210" s="12"/>
    </row>
  </sheetData>
  <sortState xmlns:xlrd2="http://schemas.microsoft.com/office/spreadsheetml/2017/richdata2" ref="B131:R135">
    <sortCondition ref="B131:B135"/>
  </sortState>
  <mergeCells count="1">
    <mergeCell ref="K4:R4"/>
  </mergeCells>
  <pageMargins left="0.70866141732283472" right="0.70866141732283472" top="0.39370078740157483" bottom="0.3937007874015748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DB54-D00C-4C0C-A424-6F6C186428C1}">
  <dimension ref="A1:F56"/>
  <sheetViews>
    <sheetView workbookViewId="0">
      <selection activeCell="F46" sqref="F46"/>
    </sheetView>
  </sheetViews>
  <sheetFormatPr baseColWidth="10" defaultRowHeight="17.25" x14ac:dyDescent="0.35"/>
  <cols>
    <col min="1" max="1" width="21.375" bestFit="1" customWidth="1"/>
    <col min="2" max="2" width="20.25" bestFit="1" customWidth="1"/>
    <col min="3" max="3" width="20.5" customWidth="1"/>
    <col min="4" max="4" width="34.375" bestFit="1" customWidth="1"/>
  </cols>
  <sheetData>
    <row r="1" spans="1:6" ht="24.75" x14ac:dyDescent="0.5">
      <c r="A1" s="1" t="s">
        <v>437</v>
      </c>
    </row>
    <row r="2" spans="1:6" ht="24.75" customHeight="1" x14ac:dyDescent="0.35">
      <c r="A2" s="74" t="s">
        <v>448</v>
      </c>
      <c r="B2" s="84"/>
      <c r="C2" s="84"/>
      <c r="D2" s="84"/>
      <c r="E2" s="85" t="s">
        <v>436</v>
      </c>
      <c r="F2" s="85" t="s">
        <v>450</v>
      </c>
    </row>
    <row r="3" spans="1:6" ht="24.75" customHeight="1" x14ac:dyDescent="0.35">
      <c r="A3" s="81" t="s">
        <v>449</v>
      </c>
    </row>
    <row r="4" spans="1:6" x14ac:dyDescent="0.35">
      <c r="A4" s="83"/>
      <c r="B4" s="22"/>
      <c r="C4" s="22"/>
      <c r="D4" s="11"/>
      <c r="E4" s="14"/>
      <c r="F4" s="12"/>
    </row>
    <row r="5" spans="1:6" x14ac:dyDescent="0.35">
      <c r="A5" s="24" t="s">
        <v>323</v>
      </c>
      <c r="B5" s="24" t="s">
        <v>18</v>
      </c>
      <c r="C5" s="24" t="s">
        <v>90</v>
      </c>
      <c r="D5" s="11" t="s">
        <v>311</v>
      </c>
      <c r="E5" s="14" t="s">
        <v>91</v>
      </c>
      <c r="F5" s="86">
        <v>30</v>
      </c>
    </row>
    <row r="6" spans="1:6" x14ac:dyDescent="0.35">
      <c r="A6" s="11" t="s">
        <v>95</v>
      </c>
      <c r="B6" s="11" t="s">
        <v>66</v>
      </c>
      <c r="C6" s="11" t="s">
        <v>65</v>
      </c>
      <c r="D6" s="11" t="s">
        <v>96</v>
      </c>
      <c r="E6" s="14" t="s">
        <v>97</v>
      </c>
      <c r="F6" s="86">
        <v>15</v>
      </c>
    </row>
    <row r="7" spans="1:6" x14ac:dyDescent="0.35">
      <c r="A7" s="11" t="s">
        <v>314</v>
      </c>
      <c r="B7" s="11" t="s">
        <v>57</v>
      </c>
      <c r="C7" s="11" t="s">
        <v>65</v>
      </c>
      <c r="D7" s="11" t="s">
        <v>313</v>
      </c>
      <c r="E7" s="14" t="s">
        <v>94</v>
      </c>
      <c r="F7" s="86">
        <v>40</v>
      </c>
    </row>
    <row r="8" spans="1:6" x14ac:dyDescent="0.35">
      <c r="A8" s="24" t="s">
        <v>98</v>
      </c>
      <c r="B8" s="24" t="s">
        <v>99</v>
      </c>
      <c r="C8" s="28" t="s">
        <v>28</v>
      </c>
      <c r="D8" s="11" t="s">
        <v>100</v>
      </c>
      <c r="E8" s="31" t="s">
        <v>101</v>
      </c>
      <c r="F8" s="86" t="s">
        <v>445</v>
      </c>
    </row>
    <row r="9" spans="1:6" x14ac:dyDescent="0.35">
      <c r="A9" s="11" t="s">
        <v>352</v>
      </c>
      <c r="B9" s="11" t="s">
        <v>18</v>
      </c>
      <c r="C9" s="11" t="s">
        <v>58</v>
      </c>
      <c r="D9" s="11" t="s">
        <v>351</v>
      </c>
      <c r="E9" s="20" t="s">
        <v>104</v>
      </c>
      <c r="F9" s="86">
        <v>25</v>
      </c>
    </row>
    <row r="10" spans="1:6" x14ac:dyDescent="0.35">
      <c r="A10" t="s">
        <v>117</v>
      </c>
      <c r="B10" t="s">
        <v>57</v>
      </c>
      <c r="C10" t="s">
        <v>19</v>
      </c>
      <c r="D10" t="s">
        <v>118</v>
      </c>
      <c r="E10" s="5" t="s">
        <v>116</v>
      </c>
      <c r="F10" s="87">
        <v>25</v>
      </c>
    </row>
    <row r="11" spans="1:6" x14ac:dyDescent="0.35">
      <c r="A11" s="11" t="s">
        <v>119</v>
      </c>
      <c r="B11" s="11" t="s">
        <v>18</v>
      </c>
      <c r="C11" s="11" t="s">
        <v>58</v>
      </c>
      <c r="D11" s="11" t="s">
        <v>120</v>
      </c>
      <c r="E11" s="14" t="s">
        <v>104</v>
      </c>
      <c r="F11" s="86">
        <v>12</v>
      </c>
    </row>
    <row r="14" spans="1:6" ht="26.25" customHeight="1" x14ac:dyDescent="0.35">
      <c r="A14" s="74" t="s">
        <v>452</v>
      </c>
      <c r="B14" s="84"/>
      <c r="C14" s="84"/>
      <c r="D14" s="84"/>
      <c r="E14" s="85" t="s">
        <v>436</v>
      </c>
      <c r="F14" s="85" t="s">
        <v>450</v>
      </c>
    </row>
    <row r="15" spans="1:6" ht="22.5" customHeight="1" x14ac:dyDescent="0.35">
      <c r="A15" s="49" t="s">
        <v>451</v>
      </c>
      <c r="E15" s="3"/>
    </row>
    <row r="17" spans="1:6" x14ac:dyDescent="0.35">
      <c r="A17" s="11" t="s">
        <v>152</v>
      </c>
      <c r="B17" s="11" t="s">
        <v>153</v>
      </c>
      <c r="C17" s="11" t="s">
        <v>58</v>
      </c>
      <c r="D17" s="11" t="s">
        <v>154</v>
      </c>
      <c r="E17" s="14">
        <v>60</v>
      </c>
      <c r="F17" s="86">
        <v>12</v>
      </c>
    </row>
    <row r="18" spans="1:6" x14ac:dyDescent="0.35">
      <c r="A18" s="11" t="s">
        <v>155</v>
      </c>
      <c r="B18" s="11" t="s">
        <v>156</v>
      </c>
      <c r="C18" s="11" t="s">
        <v>19</v>
      </c>
      <c r="D18" s="11" t="s">
        <v>344</v>
      </c>
      <c r="E18" s="14">
        <v>30</v>
      </c>
      <c r="F18" s="86">
        <v>12</v>
      </c>
    </row>
    <row r="19" spans="1:6" x14ac:dyDescent="0.35">
      <c r="A19" s="11" t="s">
        <v>157</v>
      </c>
      <c r="B19" s="11" t="s">
        <v>18</v>
      </c>
      <c r="C19" s="11" t="s">
        <v>19</v>
      </c>
      <c r="D19" s="11" t="s">
        <v>158</v>
      </c>
      <c r="E19" s="14">
        <v>20</v>
      </c>
      <c r="F19" s="86">
        <v>25</v>
      </c>
    </row>
    <row r="20" spans="1:6" x14ac:dyDescent="0.35">
      <c r="A20" s="11" t="s">
        <v>160</v>
      </c>
      <c r="B20" s="11" t="s">
        <v>161</v>
      </c>
      <c r="C20" s="11" t="s">
        <v>67</v>
      </c>
      <c r="D20" s="11" t="s">
        <v>327</v>
      </c>
      <c r="E20" s="14">
        <v>60</v>
      </c>
      <c r="F20" s="86">
        <v>12</v>
      </c>
    </row>
    <row r="21" spans="1:6" x14ac:dyDescent="0.35">
      <c r="A21" s="11" t="s">
        <v>162</v>
      </c>
      <c r="B21" s="11" t="s">
        <v>99</v>
      </c>
      <c r="C21" s="11" t="s">
        <v>67</v>
      </c>
      <c r="D21" s="11" t="s">
        <v>163</v>
      </c>
      <c r="E21" s="14">
        <v>70</v>
      </c>
      <c r="F21" s="86">
        <v>10</v>
      </c>
    </row>
    <row r="22" spans="1:6" x14ac:dyDescent="0.35">
      <c r="A22" s="11" t="s">
        <v>164</v>
      </c>
      <c r="B22" s="11" t="s">
        <v>165</v>
      </c>
      <c r="C22" s="11" t="s">
        <v>19</v>
      </c>
      <c r="D22" s="11" t="s">
        <v>78</v>
      </c>
      <c r="E22" s="14" t="s">
        <v>166</v>
      </c>
      <c r="F22" s="86">
        <v>20</v>
      </c>
    </row>
    <row r="23" spans="1:6" x14ac:dyDescent="0.35">
      <c r="A23" s="11" t="s">
        <v>167</v>
      </c>
      <c r="B23" s="11" t="s">
        <v>40</v>
      </c>
      <c r="C23" s="11" t="s">
        <v>168</v>
      </c>
      <c r="D23" s="11" t="s">
        <v>169</v>
      </c>
      <c r="E23" s="11" t="s">
        <v>131</v>
      </c>
      <c r="F23" s="86">
        <v>25</v>
      </c>
    </row>
    <row r="24" spans="1:6" x14ac:dyDescent="0.35">
      <c r="A24" s="11" t="s">
        <v>170</v>
      </c>
      <c r="B24" s="11" t="s">
        <v>99</v>
      </c>
      <c r="C24" s="11" t="s">
        <v>58</v>
      </c>
      <c r="D24" s="11" t="s">
        <v>171</v>
      </c>
      <c r="E24" s="11" t="s">
        <v>172</v>
      </c>
      <c r="F24" s="86">
        <v>8</v>
      </c>
    </row>
    <row r="25" spans="1:6" x14ac:dyDescent="0.35">
      <c r="A25" s="11" t="s">
        <v>173</v>
      </c>
      <c r="B25" s="11" t="s">
        <v>40</v>
      </c>
      <c r="C25" s="11" t="s">
        <v>168</v>
      </c>
      <c r="D25" s="11" t="s">
        <v>174</v>
      </c>
      <c r="E25" s="11" t="s">
        <v>131</v>
      </c>
      <c r="F25" s="86">
        <v>20</v>
      </c>
    </row>
    <row r="26" spans="1:6" x14ac:dyDescent="0.35">
      <c r="A26" s="11" t="s">
        <v>175</v>
      </c>
      <c r="B26" s="11" t="s">
        <v>64</v>
      </c>
      <c r="C26" s="11" t="s">
        <v>168</v>
      </c>
      <c r="D26" s="11" t="s">
        <v>176</v>
      </c>
      <c r="E26" s="11" t="s">
        <v>177</v>
      </c>
      <c r="F26" s="86">
        <v>8</v>
      </c>
    </row>
    <row r="27" spans="1:6" x14ac:dyDescent="0.35">
      <c r="A27" s="11" t="s">
        <v>178</v>
      </c>
      <c r="B27" s="11" t="s">
        <v>64</v>
      </c>
      <c r="C27" s="11" t="s">
        <v>168</v>
      </c>
      <c r="D27" s="11" t="s">
        <v>179</v>
      </c>
      <c r="E27" s="11" t="s">
        <v>180</v>
      </c>
      <c r="F27" s="86">
        <v>8</v>
      </c>
    </row>
    <row r="28" spans="1:6" x14ac:dyDescent="0.35">
      <c r="A28" s="22" t="s">
        <v>181</v>
      </c>
      <c r="B28" s="22" t="s">
        <v>182</v>
      </c>
      <c r="C28" s="22" t="s">
        <v>67</v>
      </c>
      <c r="D28" s="22" t="s">
        <v>183</v>
      </c>
      <c r="E28" s="11" t="s">
        <v>184</v>
      </c>
      <c r="F28" s="86">
        <v>25</v>
      </c>
    </row>
    <row r="29" spans="1:6" x14ac:dyDescent="0.35">
      <c r="A29" s="27" t="s">
        <v>185</v>
      </c>
      <c r="B29" s="27" t="s">
        <v>99</v>
      </c>
      <c r="C29" s="27" t="s">
        <v>168</v>
      </c>
      <c r="D29" s="27" t="s">
        <v>186</v>
      </c>
      <c r="E29" s="32" t="s">
        <v>187</v>
      </c>
      <c r="F29" s="86">
        <v>20</v>
      </c>
    </row>
    <row r="30" spans="1:6" x14ac:dyDescent="0.35">
      <c r="A30" s="27" t="s">
        <v>188</v>
      </c>
      <c r="B30" s="27" t="s">
        <v>57</v>
      </c>
      <c r="C30" s="27" t="s">
        <v>67</v>
      </c>
      <c r="D30" s="27" t="s">
        <v>189</v>
      </c>
      <c r="E30" s="32" t="s">
        <v>184</v>
      </c>
      <c r="F30" s="86">
        <v>20</v>
      </c>
    </row>
    <row r="31" spans="1:6" x14ac:dyDescent="0.35">
      <c r="A31" s="24" t="s">
        <v>190</v>
      </c>
      <c r="B31" s="24" t="s">
        <v>57</v>
      </c>
      <c r="C31" s="24" t="s">
        <v>28</v>
      </c>
      <c r="D31" s="24" t="s">
        <v>191</v>
      </c>
      <c r="E31" s="11" t="s">
        <v>192</v>
      </c>
      <c r="F31" s="86" t="s">
        <v>444</v>
      </c>
    </row>
    <row r="32" spans="1:6" x14ac:dyDescent="0.35">
      <c r="A32" s="24" t="s">
        <v>193</v>
      </c>
      <c r="B32" s="24" t="s">
        <v>194</v>
      </c>
      <c r="C32" s="24" t="s">
        <v>195</v>
      </c>
      <c r="D32" s="24" t="s">
        <v>196</v>
      </c>
      <c r="E32" s="33" t="s">
        <v>197</v>
      </c>
      <c r="F32" s="86">
        <v>40</v>
      </c>
    </row>
    <row r="33" spans="1:6" x14ac:dyDescent="0.35">
      <c r="A33" s="24" t="s">
        <v>198</v>
      </c>
      <c r="B33" s="24" t="s">
        <v>18</v>
      </c>
      <c r="C33" s="24" t="s">
        <v>28</v>
      </c>
      <c r="D33" s="24" t="s">
        <v>199</v>
      </c>
      <c r="E33" s="11" t="s">
        <v>200</v>
      </c>
      <c r="F33" s="86">
        <v>15</v>
      </c>
    </row>
    <row r="34" spans="1:6" x14ac:dyDescent="0.35">
      <c r="A34" s="24" t="s">
        <v>201</v>
      </c>
      <c r="B34" s="24" t="s">
        <v>202</v>
      </c>
      <c r="C34" s="24" t="s">
        <v>58</v>
      </c>
      <c r="D34" s="24" t="s">
        <v>203</v>
      </c>
      <c r="E34" s="11" t="s">
        <v>124</v>
      </c>
      <c r="F34" s="86">
        <v>12</v>
      </c>
    </row>
    <row r="35" spans="1:6" x14ac:dyDescent="0.35">
      <c r="A35" s="24" t="s">
        <v>204</v>
      </c>
      <c r="B35" s="24" t="s">
        <v>205</v>
      </c>
      <c r="C35" s="24" t="s">
        <v>58</v>
      </c>
      <c r="D35" s="24" t="s">
        <v>206</v>
      </c>
      <c r="E35" s="11" t="s">
        <v>207</v>
      </c>
      <c r="F35" s="86">
        <v>15</v>
      </c>
    </row>
    <row r="36" spans="1:6" x14ac:dyDescent="0.35">
      <c r="A36" s="11" t="s">
        <v>208</v>
      </c>
      <c r="B36" s="11" t="s">
        <v>57</v>
      </c>
      <c r="C36" s="11" t="s">
        <v>19</v>
      </c>
      <c r="D36" s="11" t="s">
        <v>209</v>
      </c>
      <c r="E36" s="14" t="s">
        <v>124</v>
      </c>
      <c r="F36" s="86">
        <v>25</v>
      </c>
    </row>
    <row r="37" spans="1:6" x14ac:dyDescent="0.35">
      <c r="A37" s="11" t="s">
        <v>102</v>
      </c>
      <c r="B37" s="11" t="s">
        <v>18</v>
      </c>
      <c r="C37" s="11" t="s">
        <v>58</v>
      </c>
      <c r="D37" s="11" t="s">
        <v>103</v>
      </c>
      <c r="E37" s="20" t="s">
        <v>104</v>
      </c>
      <c r="F37" s="86">
        <v>40</v>
      </c>
    </row>
    <row r="38" spans="1:6" x14ac:dyDescent="0.35">
      <c r="E38" s="88"/>
      <c r="F38" s="87"/>
    </row>
    <row r="40" spans="1:6" ht="25.5" customHeight="1" x14ac:dyDescent="0.35">
      <c r="A40" s="74" t="s">
        <v>454</v>
      </c>
      <c r="B40" s="84"/>
      <c r="C40" s="84"/>
      <c r="D40" s="84"/>
      <c r="E40" s="85" t="s">
        <v>436</v>
      </c>
      <c r="F40" s="85" t="s">
        <v>450</v>
      </c>
    </row>
    <row r="41" spans="1:6" ht="27.75" customHeight="1" x14ac:dyDescent="0.35">
      <c r="A41" s="49" t="s">
        <v>453</v>
      </c>
      <c r="E41" s="3"/>
    </row>
    <row r="43" spans="1:6" x14ac:dyDescent="0.35">
      <c r="A43" s="11" t="s">
        <v>253</v>
      </c>
      <c r="B43" s="11" t="s">
        <v>57</v>
      </c>
      <c r="C43" s="11" t="s">
        <v>28</v>
      </c>
      <c r="D43" s="11" t="s">
        <v>254</v>
      </c>
      <c r="E43" s="14" t="s">
        <v>234</v>
      </c>
      <c r="F43" s="53">
        <v>5</v>
      </c>
    </row>
    <row r="44" spans="1:6" x14ac:dyDescent="0.35">
      <c r="A44" s="11" t="s">
        <v>255</v>
      </c>
      <c r="B44" s="11" t="s">
        <v>66</v>
      </c>
      <c r="C44" s="11" t="s">
        <v>221</v>
      </c>
      <c r="D44" s="11" t="s">
        <v>446</v>
      </c>
      <c r="E44" s="14">
        <v>70</v>
      </c>
      <c r="F44" s="53">
        <v>5</v>
      </c>
    </row>
    <row r="45" spans="1:6" x14ac:dyDescent="0.35">
      <c r="A45" s="11" t="s">
        <v>258</v>
      </c>
      <c r="B45" s="11" t="s">
        <v>18</v>
      </c>
      <c r="C45" s="11" t="s">
        <v>19</v>
      </c>
      <c r="D45" s="11" t="s">
        <v>259</v>
      </c>
      <c r="E45" s="14" t="s">
        <v>233</v>
      </c>
      <c r="F45" s="53">
        <v>5</v>
      </c>
    </row>
    <row r="46" spans="1:6" x14ac:dyDescent="0.35">
      <c r="A46" s="11" t="s">
        <v>260</v>
      </c>
      <c r="B46" s="11" t="s">
        <v>57</v>
      </c>
      <c r="C46" s="11" t="s">
        <v>67</v>
      </c>
      <c r="D46" s="11" t="s">
        <v>311</v>
      </c>
      <c r="E46" s="13" t="s">
        <v>350</v>
      </c>
      <c r="F46" s="53">
        <v>25</v>
      </c>
    </row>
    <row r="47" spans="1:6" x14ac:dyDescent="0.35">
      <c r="A47" s="11" t="s">
        <v>346</v>
      </c>
      <c r="B47" s="11" t="s">
        <v>159</v>
      </c>
      <c r="C47" s="11" t="s">
        <v>67</v>
      </c>
      <c r="D47" s="11" t="s">
        <v>345</v>
      </c>
      <c r="E47" s="14" t="s">
        <v>347</v>
      </c>
      <c r="F47" s="53">
        <v>12</v>
      </c>
    </row>
    <row r="48" spans="1:6" x14ac:dyDescent="0.35">
      <c r="A48" s="11" t="s">
        <v>264</v>
      </c>
      <c r="B48" s="11" t="s">
        <v>40</v>
      </c>
      <c r="C48" s="11" t="s">
        <v>58</v>
      </c>
      <c r="D48" s="11" t="s">
        <v>265</v>
      </c>
      <c r="E48" s="14" t="s">
        <v>266</v>
      </c>
      <c r="F48" s="53">
        <v>5</v>
      </c>
    </row>
    <row r="49" spans="1:6" x14ac:dyDescent="0.35">
      <c r="A49" s="11" t="s">
        <v>267</v>
      </c>
      <c r="B49" s="11" t="s">
        <v>18</v>
      </c>
      <c r="C49" s="11" t="s">
        <v>58</v>
      </c>
      <c r="D49" s="11" t="s">
        <v>268</v>
      </c>
      <c r="E49" s="14" t="s">
        <v>180</v>
      </c>
      <c r="F49" s="53">
        <v>3</v>
      </c>
    </row>
    <row r="50" spans="1:6" x14ac:dyDescent="0.35">
      <c r="A50" s="11" t="s">
        <v>269</v>
      </c>
      <c r="B50" s="11" t="s">
        <v>146</v>
      </c>
      <c r="C50" s="11" t="s">
        <v>19</v>
      </c>
      <c r="D50" s="11" t="s">
        <v>270</v>
      </c>
      <c r="E50" s="14" t="s">
        <v>271</v>
      </c>
      <c r="F50" s="53">
        <v>5</v>
      </c>
    </row>
    <row r="51" spans="1:6" x14ac:dyDescent="0.35">
      <c r="A51" s="22" t="s">
        <v>272</v>
      </c>
      <c r="B51" s="22" t="s">
        <v>18</v>
      </c>
      <c r="C51" s="22" t="s">
        <v>58</v>
      </c>
      <c r="D51" s="22" t="s">
        <v>273</v>
      </c>
      <c r="E51" s="23" t="s">
        <v>274</v>
      </c>
      <c r="F51" s="70">
        <v>3</v>
      </c>
    </row>
    <row r="52" spans="1:6" x14ac:dyDescent="0.35">
      <c r="A52" s="11" t="s">
        <v>275</v>
      </c>
      <c r="B52" s="11" t="s">
        <v>60</v>
      </c>
      <c r="C52" s="11" t="s">
        <v>58</v>
      </c>
      <c r="D52" s="11" t="s">
        <v>276</v>
      </c>
      <c r="E52" s="11" t="s">
        <v>172</v>
      </c>
      <c r="F52" s="70">
        <v>8</v>
      </c>
    </row>
    <row r="53" spans="1:6" x14ac:dyDescent="0.35">
      <c r="A53" s="11" t="s">
        <v>277</v>
      </c>
      <c r="B53" s="11" t="s">
        <v>64</v>
      </c>
      <c r="C53" s="11" t="s">
        <v>58</v>
      </c>
      <c r="D53" s="11" t="s">
        <v>278</v>
      </c>
      <c r="E53" s="11" t="s">
        <v>279</v>
      </c>
      <c r="F53" s="70">
        <v>5</v>
      </c>
    </row>
    <row r="54" spans="1:6" x14ac:dyDescent="0.35">
      <c r="A54" s="11" t="s">
        <v>219</v>
      </c>
      <c r="B54" s="11" t="s">
        <v>66</v>
      </c>
      <c r="C54" s="11" t="s">
        <v>168</v>
      </c>
      <c r="D54" s="11" t="s">
        <v>280</v>
      </c>
      <c r="E54" s="11" t="s">
        <v>281</v>
      </c>
      <c r="F54" s="70">
        <v>3</v>
      </c>
    </row>
    <row r="55" spans="1:6" x14ac:dyDescent="0.35">
      <c r="A55" s="11" t="s">
        <v>282</v>
      </c>
      <c r="B55" s="11" t="s">
        <v>99</v>
      </c>
      <c r="C55" s="11" t="s">
        <v>58</v>
      </c>
      <c r="D55" s="11" t="s">
        <v>283</v>
      </c>
      <c r="E55" s="11" t="s">
        <v>123</v>
      </c>
      <c r="F55" s="70">
        <v>5</v>
      </c>
    </row>
    <row r="56" spans="1:6" x14ac:dyDescent="0.35">
      <c r="A56" s="11" t="s">
        <v>284</v>
      </c>
      <c r="B56" s="11" t="s">
        <v>32</v>
      </c>
      <c r="C56" s="11" t="s">
        <v>19</v>
      </c>
      <c r="D56" s="11" t="s">
        <v>285</v>
      </c>
      <c r="E56" s="14" t="s">
        <v>104</v>
      </c>
      <c r="F56" s="53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7E5F-0A16-4719-8E1B-519417DBB721}">
  <dimension ref="A1:F35"/>
  <sheetViews>
    <sheetView workbookViewId="0">
      <selection activeCell="A3" sqref="A3"/>
    </sheetView>
  </sheetViews>
  <sheetFormatPr baseColWidth="10" defaultRowHeight="17.25" x14ac:dyDescent="0.35"/>
  <cols>
    <col min="1" max="1" width="28.75" bestFit="1" customWidth="1"/>
    <col min="2" max="2" width="18" bestFit="1" customWidth="1"/>
    <col min="3" max="3" width="19.625" bestFit="1" customWidth="1"/>
    <col min="4" max="4" width="33" bestFit="1" customWidth="1"/>
  </cols>
  <sheetData>
    <row r="1" spans="1:6" ht="24.75" x14ac:dyDescent="0.5">
      <c r="A1" s="1" t="s">
        <v>437</v>
      </c>
    </row>
    <row r="2" spans="1:6" ht="24.75" customHeight="1" x14ac:dyDescent="0.35">
      <c r="A2" s="74" t="s">
        <v>455</v>
      </c>
      <c r="B2" s="74"/>
      <c r="C2" s="74"/>
      <c r="D2" s="75"/>
      <c r="E2" s="76" t="s">
        <v>436</v>
      </c>
      <c r="F2" s="77" t="s">
        <v>439</v>
      </c>
    </row>
    <row r="3" spans="1:6" ht="27" customHeight="1" x14ac:dyDescent="0.35">
      <c r="A3" s="81" t="s">
        <v>438</v>
      </c>
      <c r="B3" s="10"/>
      <c r="C3" s="10"/>
      <c r="D3" s="11"/>
      <c r="E3" s="72"/>
      <c r="F3" s="73"/>
    </row>
    <row r="4" spans="1:6" x14ac:dyDescent="0.35">
      <c r="A4" s="10"/>
      <c r="B4" s="10"/>
      <c r="C4" s="10"/>
      <c r="D4" s="11"/>
      <c r="E4" s="72"/>
      <c r="F4" s="73"/>
    </row>
    <row r="5" spans="1:6" x14ac:dyDescent="0.35">
      <c r="A5" s="11" t="s">
        <v>336</v>
      </c>
      <c r="B5" s="11" t="s">
        <v>335</v>
      </c>
      <c r="C5" s="11" t="s">
        <v>338</v>
      </c>
      <c r="D5" s="52" t="s">
        <v>337</v>
      </c>
      <c r="E5" s="14" t="s">
        <v>124</v>
      </c>
      <c r="F5" s="53">
        <v>15</v>
      </c>
    </row>
    <row r="6" spans="1:6" x14ac:dyDescent="0.35">
      <c r="A6" s="11" t="s">
        <v>339</v>
      </c>
      <c r="B6" s="11" t="s">
        <v>315</v>
      </c>
      <c r="C6" s="11" t="s">
        <v>58</v>
      </c>
      <c r="D6" s="52" t="s">
        <v>340</v>
      </c>
      <c r="E6" s="14">
        <v>40</v>
      </c>
      <c r="F6" s="53">
        <v>10</v>
      </c>
    </row>
    <row r="7" spans="1:6" x14ac:dyDescent="0.35">
      <c r="A7" s="11" t="s">
        <v>341</v>
      </c>
      <c r="B7" s="11" t="s">
        <v>99</v>
      </c>
      <c r="C7" s="11" t="s">
        <v>58</v>
      </c>
      <c r="D7" s="52" t="s">
        <v>342</v>
      </c>
      <c r="E7" s="14">
        <v>60</v>
      </c>
      <c r="F7" s="53">
        <v>10</v>
      </c>
    </row>
    <row r="8" spans="1:6" x14ac:dyDescent="0.35">
      <c r="A8" s="11" t="s">
        <v>160</v>
      </c>
      <c r="B8" s="11" t="s">
        <v>161</v>
      </c>
      <c r="C8" s="11" t="s">
        <v>67</v>
      </c>
      <c r="D8" s="52" t="s">
        <v>327</v>
      </c>
      <c r="E8" s="14">
        <v>60</v>
      </c>
      <c r="F8" s="53">
        <v>20</v>
      </c>
    </row>
    <row r="9" spans="1:6" x14ac:dyDescent="0.35">
      <c r="A9" s="11" t="s">
        <v>162</v>
      </c>
      <c r="B9" s="11" t="s">
        <v>99</v>
      </c>
      <c r="C9" s="11" t="s">
        <v>67</v>
      </c>
      <c r="D9" s="52" t="s">
        <v>163</v>
      </c>
      <c r="E9" s="14">
        <v>70</v>
      </c>
      <c r="F9" s="53">
        <v>3</v>
      </c>
    </row>
    <row r="10" spans="1:6" x14ac:dyDescent="0.35">
      <c r="A10" s="11" t="s">
        <v>140</v>
      </c>
      <c r="B10" s="11" t="s">
        <v>143</v>
      </c>
      <c r="C10" s="11" t="s">
        <v>58</v>
      </c>
      <c r="D10" s="52" t="s">
        <v>144</v>
      </c>
      <c r="E10" s="14">
        <v>60</v>
      </c>
      <c r="F10" s="53">
        <v>15</v>
      </c>
    </row>
    <row r="11" spans="1:6" x14ac:dyDescent="0.35">
      <c r="A11" s="11" t="s">
        <v>88</v>
      </c>
      <c r="B11" s="11" t="s">
        <v>66</v>
      </c>
      <c r="C11" s="11" t="s">
        <v>58</v>
      </c>
      <c r="D11" s="78" t="s">
        <v>310</v>
      </c>
      <c r="E11" s="14" t="s">
        <v>89</v>
      </c>
      <c r="F11" s="53">
        <v>30</v>
      </c>
    </row>
    <row r="12" spans="1:6" x14ac:dyDescent="0.35">
      <c r="A12" s="11" t="s">
        <v>317</v>
      </c>
      <c r="B12" s="11" t="s">
        <v>432</v>
      </c>
      <c r="C12" s="11" t="s">
        <v>19</v>
      </c>
      <c r="D12" s="78" t="s">
        <v>316</v>
      </c>
      <c r="E12" s="14">
        <v>15</v>
      </c>
      <c r="F12" s="53" t="s">
        <v>318</v>
      </c>
    </row>
    <row r="13" spans="1:6" x14ac:dyDescent="0.35">
      <c r="A13" s="11" t="s">
        <v>149</v>
      </c>
      <c r="B13" s="11" t="s">
        <v>92</v>
      </c>
      <c r="C13" s="11" t="s">
        <v>65</v>
      </c>
      <c r="D13" s="52" t="s">
        <v>312</v>
      </c>
      <c r="E13" s="13" t="s">
        <v>434</v>
      </c>
      <c r="F13" s="53">
        <v>25</v>
      </c>
    </row>
    <row r="14" spans="1:6" x14ac:dyDescent="0.35">
      <c r="A14" s="11" t="s">
        <v>329</v>
      </c>
      <c r="B14" s="11" t="s">
        <v>57</v>
      </c>
      <c r="C14" s="11" t="s">
        <v>65</v>
      </c>
      <c r="D14" s="52" t="s">
        <v>328</v>
      </c>
      <c r="E14" t="s">
        <v>433</v>
      </c>
      <c r="F14" s="54">
        <v>9</v>
      </c>
    </row>
    <row r="15" spans="1:6" x14ac:dyDescent="0.35">
      <c r="A15" s="11" t="s">
        <v>331</v>
      </c>
      <c r="B15" s="11" t="s">
        <v>57</v>
      </c>
      <c r="C15" s="11" t="s">
        <v>58</v>
      </c>
      <c r="D15" s="52" t="s">
        <v>330</v>
      </c>
      <c r="E15" s="51" t="s">
        <v>207</v>
      </c>
      <c r="F15" s="54">
        <v>12</v>
      </c>
    </row>
    <row r="16" spans="1:6" x14ac:dyDescent="0.35">
      <c r="A16" s="11" t="s">
        <v>333</v>
      </c>
      <c r="B16" t="s">
        <v>334</v>
      </c>
      <c r="C16" t="s">
        <v>58</v>
      </c>
      <c r="D16" s="79" t="s">
        <v>332</v>
      </c>
      <c r="E16" s="51" t="s">
        <v>279</v>
      </c>
      <c r="F16" s="54">
        <v>12</v>
      </c>
    </row>
    <row r="17" spans="1:6" x14ac:dyDescent="0.35">
      <c r="A17" s="11" t="s">
        <v>211</v>
      </c>
      <c r="B17" s="11" t="s">
        <v>57</v>
      </c>
      <c r="C17" s="11" t="s">
        <v>19</v>
      </c>
      <c r="D17" s="52" t="s">
        <v>212</v>
      </c>
      <c r="E17" s="14" t="s">
        <v>213</v>
      </c>
      <c r="F17" s="53">
        <v>25</v>
      </c>
    </row>
    <row r="18" spans="1:6" x14ac:dyDescent="0.35">
      <c r="A18" s="11" t="s">
        <v>215</v>
      </c>
      <c r="B18" s="11" t="s">
        <v>214</v>
      </c>
      <c r="C18" s="11" t="s">
        <v>58</v>
      </c>
      <c r="D18" s="52" t="s">
        <v>216</v>
      </c>
      <c r="E18" s="14">
        <v>80</v>
      </c>
      <c r="F18" s="53">
        <v>18</v>
      </c>
    </row>
    <row r="19" spans="1:6" x14ac:dyDescent="0.35">
      <c r="A19" s="11" t="s">
        <v>217</v>
      </c>
      <c r="B19" s="11" t="s">
        <v>57</v>
      </c>
      <c r="C19" s="11" t="s">
        <v>58</v>
      </c>
      <c r="D19" s="52" t="s">
        <v>218</v>
      </c>
      <c r="E19" s="14">
        <v>60</v>
      </c>
      <c r="F19" s="53">
        <v>20</v>
      </c>
    </row>
    <row r="20" spans="1:6" x14ac:dyDescent="0.35">
      <c r="A20" s="11" t="s">
        <v>326</v>
      </c>
      <c r="B20" s="11" t="s">
        <v>18</v>
      </c>
      <c r="C20" s="11" t="s">
        <v>58</v>
      </c>
      <c r="D20" s="52" t="s">
        <v>325</v>
      </c>
      <c r="E20" s="14">
        <v>40</v>
      </c>
      <c r="F20" s="53">
        <v>25</v>
      </c>
    </row>
    <row r="21" spans="1:6" x14ac:dyDescent="0.35">
      <c r="A21" s="11" t="s">
        <v>219</v>
      </c>
      <c r="B21" s="11" t="s">
        <v>220</v>
      </c>
      <c r="C21" s="11" t="s">
        <v>221</v>
      </c>
      <c r="D21" s="52" t="s">
        <v>280</v>
      </c>
      <c r="E21" s="14">
        <v>120</v>
      </c>
      <c r="F21" s="53">
        <v>3</v>
      </c>
    </row>
    <row r="22" spans="1:6" x14ac:dyDescent="0.35">
      <c r="A22" s="11" t="s">
        <v>222</v>
      </c>
      <c r="B22" s="11" t="s">
        <v>223</v>
      </c>
      <c r="C22" s="11" t="s">
        <v>58</v>
      </c>
      <c r="D22" s="52" t="s">
        <v>224</v>
      </c>
      <c r="E22" s="14" t="s">
        <v>225</v>
      </c>
      <c r="F22" s="53">
        <v>14</v>
      </c>
    </row>
    <row r="23" spans="1:6" x14ac:dyDescent="0.35">
      <c r="A23" s="11" t="s">
        <v>319</v>
      </c>
      <c r="B23" s="11" t="s">
        <v>66</v>
      </c>
      <c r="C23" s="11" t="s">
        <v>221</v>
      </c>
      <c r="D23" s="52" t="s">
        <v>321</v>
      </c>
      <c r="E23" s="14" t="s">
        <v>240</v>
      </c>
      <c r="F23" s="53">
        <v>5</v>
      </c>
    </row>
    <row r="24" spans="1:6" x14ac:dyDescent="0.35">
      <c r="A24" s="11" t="s">
        <v>320</v>
      </c>
      <c r="B24" s="11" t="s">
        <v>18</v>
      </c>
      <c r="C24" s="11"/>
      <c r="D24" s="52" t="s">
        <v>322</v>
      </c>
      <c r="E24" s="14" t="s">
        <v>343</v>
      </c>
      <c r="F24" s="53">
        <v>5</v>
      </c>
    </row>
    <row r="25" spans="1:6" x14ac:dyDescent="0.35">
      <c r="A25" s="11" t="s">
        <v>226</v>
      </c>
      <c r="B25" s="11" t="s">
        <v>18</v>
      </c>
      <c r="C25" s="11" t="s">
        <v>28</v>
      </c>
      <c r="D25" s="52" t="s">
        <v>227</v>
      </c>
      <c r="E25" s="14" t="s">
        <v>228</v>
      </c>
      <c r="F25" s="53">
        <v>25</v>
      </c>
    </row>
    <row r="26" spans="1:6" x14ac:dyDescent="0.35">
      <c r="A26" s="11" t="s">
        <v>229</v>
      </c>
      <c r="B26" s="11" t="s">
        <v>146</v>
      </c>
      <c r="C26" s="11" t="s">
        <v>230</v>
      </c>
      <c r="D26" s="52" t="s">
        <v>231</v>
      </c>
      <c r="E26" s="14" t="s">
        <v>232</v>
      </c>
      <c r="F26" s="53">
        <v>12</v>
      </c>
    </row>
    <row r="27" spans="1:6" x14ac:dyDescent="0.35">
      <c r="A27" s="11" t="s">
        <v>235</v>
      </c>
      <c r="B27" s="11" t="s">
        <v>99</v>
      </c>
      <c r="C27" s="11" t="s">
        <v>221</v>
      </c>
      <c r="D27" s="52" t="s">
        <v>236</v>
      </c>
      <c r="E27" s="14" t="s">
        <v>233</v>
      </c>
      <c r="F27" s="53">
        <v>12</v>
      </c>
    </row>
    <row r="28" spans="1:6" x14ac:dyDescent="0.35">
      <c r="A28" s="11" t="s">
        <v>237</v>
      </c>
      <c r="B28" s="11" t="s">
        <v>40</v>
      </c>
      <c r="C28" s="11" t="s">
        <v>58</v>
      </c>
      <c r="D28" s="52" t="s">
        <v>324</v>
      </c>
      <c r="E28" s="14" t="s">
        <v>240</v>
      </c>
      <c r="F28" s="53">
        <v>5</v>
      </c>
    </row>
    <row r="29" spans="1:6" x14ac:dyDescent="0.35">
      <c r="A29" s="11" t="s">
        <v>238</v>
      </c>
      <c r="B29" s="11" t="s">
        <v>18</v>
      </c>
      <c r="C29" s="11" t="s">
        <v>67</v>
      </c>
      <c r="D29" s="52" t="s">
        <v>239</v>
      </c>
      <c r="E29" s="14" t="s">
        <v>240</v>
      </c>
      <c r="F29" s="53">
        <v>9</v>
      </c>
    </row>
    <row r="30" spans="1:6" x14ac:dyDescent="0.35">
      <c r="A30" s="59" t="s">
        <v>241</v>
      </c>
      <c r="B30" s="11" t="s">
        <v>242</v>
      </c>
      <c r="C30" s="11" t="s">
        <v>67</v>
      </c>
      <c r="D30" s="52" t="s">
        <v>243</v>
      </c>
      <c r="E30" s="14" t="s">
        <v>244</v>
      </c>
      <c r="F30" s="53">
        <v>25</v>
      </c>
    </row>
    <row r="31" spans="1:6" x14ac:dyDescent="0.35">
      <c r="A31" s="11" t="s">
        <v>245</v>
      </c>
      <c r="B31" s="11" t="s">
        <v>246</v>
      </c>
      <c r="C31" s="11" t="s">
        <v>67</v>
      </c>
      <c r="D31" s="52" t="s">
        <v>247</v>
      </c>
      <c r="E31" s="14" t="s">
        <v>248</v>
      </c>
      <c r="F31" s="53">
        <v>7</v>
      </c>
    </row>
    <row r="32" spans="1:6" x14ac:dyDescent="0.35">
      <c r="A32" s="11" t="s">
        <v>249</v>
      </c>
      <c r="B32" s="11" t="s">
        <v>40</v>
      </c>
      <c r="C32" s="11" t="s">
        <v>58</v>
      </c>
      <c r="D32" s="52" t="s">
        <v>250</v>
      </c>
      <c r="E32" s="14" t="s">
        <v>70</v>
      </c>
      <c r="F32" s="53">
        <v>3</v>
      </c>
    </row>
    <row r="33" spans="1:6" x14ac:dyDescent="0.35">
      <c r="A33" s="11" t="s">
        <v>309</v>
      </c>
      <c r="B33" s="11" t="s">
        <v>251</v>
      </c>
      <c r="C33" s="11" t="s">
        <v>195</v>
      </c>
      <c r="D33" s="52" t="s">
        <v>308</v>
      </c>
      <c r="E33" s="14" t="s">
        <v>131</v>
      </c>
      <c r="F33" s="53">
        <v>12</v>
      </c>
    </row>
    <row r="34" spans="1:6" x14ac:dyDescent="0.35">
      <c r="A34" s="24" t="s">
        <v>286</v>
      </c>
      <c r="B34" s="24" t="s">
        <v>51</v>
      </c>
      <c r="C34" s="24" t="s">
        <v>58</v>
      </c>
      <c r="D34" s="80" t="s">
        <v>287</v>
      </c>
      <c r="E34" s="25" t="s">
        <v>131</v>
      </c>
      <c r="F34" s="57">
        <v>25</v>
      </c>
    </row>
    <row r="35" spans="1:6" x14ac:dyDescent="0.35">
      <c r="D35" s="6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1fa8347f-2cd6-49d0-a392-d60a3387d01a" xsi:nil="true"/>
    <TaxCatchAll xmlns="8f30a442-d996-468f-8113-83db04a9c8e4" xsi:nil="true"/>
    <lcf76f155ced4ddcb4097134ff3c332f xmlns="1fa8347f-2cd6-49d0-a392-d60a3387d0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2502C9396A4540B2AB9176F289ADF3" ma:contentTypeVersion="15" ma:contentTypeDescription="Ein neues Dokument erstellen." ma:contentTypeScope="" ma:versionID="ca7ed7e720b682f13da405075fb26bcc">
  <xsd:schema xmlns:xsd="http://www.w3.org/2001/XMLSchema" xmlns:xs="http://www.w3.org/2001/XMLSchema" xmlns:p="http://schemas.microsoft.com/office/2006/metadata/properties" xmlns:ns2="1fa8347f-2cd6-49d0-a392-d60a3387d01a" xmlns:ns3="8f30a442-d996-468f-8113-83db04a9c8e4" targetNamespace="http://schemas.microsoft.com/office/2006/metadata/properties" ma:root="true" ma:fieldsID="59dc2e93ca3b767143c3ab5e0b6af878" ns2:_="" ns3:_="">
    <xsd:import namespace="1fa8347f-2cd6-49d0-a392-d60a3387d01a"/>
    <xsd:import namespace="8f30a442-d996-468f-8113-83db04a9c8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Bemerkung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347f-2cd6-49d0-a392-d60a3387d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cf1e2e66-1018-4f18-9e7a-192f7e82f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emerkungen" ma:index="19" nillable="true" ma:displayName="Bemerkungen" ma:format="Dropdown" ma:internalName="Bemerkungen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0a442-d996-468f-8113-83db04a9c8e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2874dc2-d8aa-4f35-bc97-2133ae94ae50}" ma:internalName="TaxCatchAll" ma:showField="CatchAllData" ma:web="8f30a442-d996-468f-8113-83db04a9c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EBAB1-0CD6-439D-8489-158F58C14710}">
  <ds:schemaRefs>
    <ds:schemaRef ds:uri="http://schemas.microsoft.com/office/2006/metadata/properties"/>
    <ds:schemaRef ds:uri="http://schemas.microsoft.com/office/infopath/2007/PartnerControls"/>
    <ds:schemaRef ds:uri="1fa8347f-2cd6-49d0-a392-d60a3387d01a"/>
    <ds:schemaRef ds:uri="8f30a442-d996-468f-8113-83db04a9c8e4"/>
  </ds:schemaRefs>
</ds:datastoreItem>
</file>

<file path=customXml/itemProps2.xml><?xml version="1.0" encoding="utf-8"?>
<ds:datastoreItem xmlns:ds="http://schemas.openxmlformats.org/officeDocument/2006/customXml" ds:itemID="{CFFA6A43-9B8A-4088-9B2D-92D90EB647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47D63-76F7-40F7-87E9-D2DD2DA76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8347f-2cd6-49d0-a392-d60a3387d01a"/>
    <ds:schemaRef ds:uri="8f30a442-d996-468f-8113-83db04a9c8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Planung Angi-Jutta</vt:lpstr>
      <vt:lpstr>Diverse Check Andreas</vt:lpstr>
      <vt:lpstr>Prachtstauden Check Andreas</vt:lpstr>
      <vt:lpstr>'Planung Angi-Jutta'!Druckbereich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Jutta Caduff</dc:creator>
  <cp:keywords/>
  <dc:description/>
  <cp:lastModifiedBy>Jutta Caduff - creative projekte</cp:lastModifiedBy>
  <cp:revision/>
  <cp:lastPrinted>2024-05-10T17:03:02Z</cp:lastPrinted>
  <dcterms:created xsi:type="dcterms:W3CDTF">2021-08-01T12:46:18Z</dcterms:created>
  <dcterms:modified xsi:type="dcterms:W3CDTF">2025-05-05T12:08:20Z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0x0101000E2502C9396A4540B2AB9176F289ADF3</vt:lpwstr>
  </property>
  <property fmtid="{D5CDD505-2E9C-101B-9397-08002B2CF9AE}" pid="3" name="MediaServiceImageTags">
    <vt:lpwstr/>
  </property>
</Properties>
</file>